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91" windowWidth="11445" windowHeight="6510" tabRatio="602" activeTab="3"/>
  </bookViews>
  <sheets>
    <sheet name="Лист1" sheetId="1" r:id="rId1"/>
    <sheet name="Лист2" sheetId="2" r:id="rId2"/>
    <sheet name="Лист4" sheetId="3" r:id="rId3"/>
    <sheet name="Лист5" sheetId="4" r:id="rId4"/>
    <sheet name="Лист6" sheetId="5" r:id="rId5"/>
    <sheet name="Лист7" sheetId="6" r:id="rId6"/>
    <sheet name="Лист3" sheetId="7" state="hidden" r:id="rId7"/>
  </sheets>
  <definedNames/>
  <calcPr fullCalcOnLoad="1"/>
</workbook>
</file>

<file path=xl/sharedStrings.xml><?xml version="1.0" encoding="utf-8"?>
<sst xmlns="http://schemas.openxmlformats.org/spreadsheetml/2006/main" count="1880" uniqueCount="1361">
  <si>
    <t>СПРАВОЧНЫЙ МАТЕРИАЛ</t>
  </si>
  <si>
    <t>ТРУБЫ</t>
  </si>
  <si>
    <t>Трубы стальные водо-газопроводные   ГОСТ-3262-75</t>
  </si>
  <si>
    <t xml:space="preserve">     Д</t>
  </si>
  <si>
    <t>условного</t>
  </si>
  <si>
    <t>прохода</t>
  </si>
  <si>
    <t xml:space="preserve">    мм</t>
  </si>
  <si>
    <t xml:space="preserve"> Наруж-</t>
  </si>
  <si>
    <t xml:space="preserve"> ный  Д </t>
  </si>
  <si>
    <t xml:space="preserve">   </t>
  </si>
  <si>
    <t xml:space="preserve">      легкие</t>
  </si>
  <si>
    <t>толщина</t>
  </si>
  <si>
    <t>стенки</t>
  </si>
  <si>
    <t xml:space="preserve">   мм</t>
  </si>
  <si>
    <t xml:space="preserve"> масса</t>
  </si>
  <si>
    <t xml:space="preserve">   1 п.м.</t>
  </si>
  <si>
    <t xml:space="preserve">   кг</t>
  </si>
  <si>
    <t xml:space="preserve">     обыкновенные</t>
  </si>
  <si>
    <t xml:space="preserve"> толщина</t>
  </si>
  <si>
    <t xml:space="preserve">  стенки</t>
  </si>
  <si>
    <t xml:space="preserve">  масса</t>
  </si>
  <si>
    <t xml:space="preserve">   1п.м.</t>
  </si>
  <si>
    <t xml:space="preserve">     кг</t>
  </si>
  <si>
    <t xml:space="preserve">      усиленные</t>
  </si>
  <si>
    <t xml:space="preserve">  толщина</t>
  </si>
  <si>
    <t xml:space="preserve">    кг</t>
  </si>
  <si>
    <t>Трубы стальные электросварные   ГОСТ-8696-74</t>
  </si>
  <si>
    <t xml:space="preserve">    Д</t>
  </si>
  <si>
    <t xml:space="preserve"> условного</t>
  </si>
  <si>
    <t xml:space="preserve">  прохода</t>
  </si>
  <si>
    <t xml:space="preserve">наружный </t>
  </si>
  <si>
    <t xml:space="preserve">   Д</t>
  </si>
  <si>
    <t xml:space="preserve">    1 п.м.</t>
  </si>
  <si>
    <t xml:space="preserve"> условн.</t>
  </si>
  <si>
    <t>наружн.</t>
  </si>
  <si>
    <t xml:space="preserve"> стенки</t>
  </si>
  <si>
    <t xml:space="preserve">              </t>
  </si>
  <si>
    <t xml:space="preserve"> </t>
  </si>
  <si>
    <t>ГОСТ-8732-78</t>
  </si>
  <si>
    <t>Т О Л Щ И Н А      С Т Е Н К И    (  М М )</t>
  </si>
  <si>
    <t xml:space="preserve"> наружн.</t>
  </si>
  <si>
    <t xml:space="preserve"> Д  (ММ)</t>
  </si>
  <si>
    <t>ОТПУСКНЫЕ ЦЕНЫ НА ТГИ ППУ ПРОДУКЦИЮ ООО"КРАСНОДАР-</t>
  </si>
  <si>
    <t>ТЕПЛОЭНЕРГО-ТВЭЛ"</t>
  </si>
  <si>
    <t>,</t>
  </si>
  <si>
    <r>
      <t>в</t>
    </r>
    <r>
      <rPr>
        <sz val="16"/>
        <color indexed="12"/>
        <rFont val="Arial Cyr"/>
        <family val="2"/>
      </rPr>
      <t xml:space="preserve"> КГ</t>
    </r>
  </si>
  <si>
    <t xml:space="preserve">         Н А И М Е Н О В А Н И Е</t>
  </si>
  <si>
    <t xml:space="preserve">  Труба теплофикационная</t>
  </si>
  <si>
    <t xml:space="preserve">    ТГИ ППУ П (со стальной </t>
  </si>
  <si>
    <t>трубой )</t>
  </si>
  <si>
    <t xml:space="preserve">      Д</t>
  </si>
  <si>
    <t xml:space="preserve">         Д</t>
  </si>
  <si>
    <t xml:space="preserve">        Д</t>
  </si>
  <si>
    <t xml:space="preserve">   ТГИ ППУ П  (стальная труба</t>
  </si>
  <si>
    <t>заказчика )</t>
  </si>
  <si>
    <t xml:space="preserve"> Труба теплофикационная</t>
  </si>
  <si>
    <t xml:space="preserve">   ТГИ ППУ О (со стальной</t>
  </si>
  <si>
    <t xml:space="preserve">         трубой )</t>
  </si>
  <si>
    <t xml:space="preserve">    ТГИ ППУ О (стальная</t>
  </si>
  <si>
    <t xml:space="preserve">   труба заказчика )</t>
  </si>
  <si>
    <t xml:space="preserve"> Отводы ТГИ ППУ П</t>
  </si>
  <si>
    <t xml:space="preserve">  Отводы ТГИ ППУ О</t>
  </si>
  <si>
    <t xml:space="preserve">   Скорлупа ППУ</t>
  </si>
  <si>
    <t xml:space="preserve">  Неподвижная опора </t>
  </si>
  <si>
    <t xml:space="preserve">  щитовая ТГИ ППУ</t>
  </si>
  <si>
    <t xml:space="preserve">   НАИМЕНОВАНИЕ</t>
  </si>
  <si>
    <t xml:space="preserve"> 76/140</t>
  </si>
  <si>
    <t xml:space="preserve"> 273/400</t>
  </si>
  <si>
    <t>Труба теплофикационная</t>
  </si>
  <si>
    <t xml:space="preserve">  ТГИ ППУ П ( со сталь-</t>
  </si>
  <si>
    <t xml:space="preserve">    ной трубой )</t>
  </si>
  <si>
    <t xml:space="preserve"> ТГИ ППУ П ( стальная</t>
  </si>
  <si>
    <t xml:space="preserve">  труба заказчика )</t>
  </si>
  <si>
    <t xml:space="preserve"> ТГИ ППУ О (со сталь-</t>
  </si>
  <si>
    <t xml:space="preserve">  ной трубой )</t>
  </si>
  <si>
    <t xml:space="preserve"> ТГИ ППУ О ( стальная</t>
  </si>
  <si>
    <t xml:space="preserve"> труба заказчика )</t>
  </si>
  <si>
    <t>У П (стальная</t>
  </si>
  <si>
    <t xml:space="preserve"> Скорлупа ППУ</t>
  </si>
  <si>
    <t xml:space="preserve"> Однотрубная неподвижная </t>
  </si>
  <si>
    <t xml:space="preserve"> щитовая опора</t>
  </si>
  <si>
    <t xml:space="preserve">      ТГИ ППУ П</t>
  </si>
  <si>
    <t>ТРУБЫ СТАЛЬНЫЕ СВАРНЫЕ ДЛЯ МАГИСТРАЛЬНЫХ</t>
  </si>
  <si>
    <t>ГАЗОНЕФТЕПРОВОДОВ</t>
  </si>
  <si>
    <t>ГОСТ20295-85</t>
  </si>
  <si>
    <t>масса 1п.м. трубы  в КГ</t>
  </si>
  <si>
    <t>толщ.</t>
  </si>
  <si>
    <t>S 1п.м</t>
  </si>
  <si>
    <t xml:space="preserve">  м2</t>
  </si>
  <si>
    <t xml:space="preserve">          Д</t>
  </si>
  <si>
    <t>ОТВОДЫ ТРУБОПРОВОДОВ ИЗ УГЛЕРОДИСТОЙ СТАЛИ</t>
  </si>
  <si>
    <t>НА  Ру=100кгс/см2       ( МСН 120-67 )</t>
  </si>
  <si>
    <t>условн</t>
  </si>
  <si>
    <t>проход</t>
  </si>
  <si>
    <t>наруж-</t>
  </si>
  <si>
    <t xml:space="preserve"> ный</t>
  </si>
  <si>
    <t xml:space="preserve">  мм</t>
  </si>
  <si>
    <t xml:space="preserve">         размеры  в  мм</t>
  </si>
  <si>
    <t xml:space="preserve"> радиус</t>
  </si>
  <si>
    <t xml:space="preserve">загиба </t>
  </si>
  <si>
    <t xml:space="preserve">         </t>
  </si>
  <si>
    <t xml:space="preserve">   L2</t>
  </si>
  <si>
    <t xml:space="preserve">  L3</t>
  </si>
  <si>
    <t xml:space="preserve">       МАССА  в  КГ</t>
  </si>
  <si>
    <t xml:space="preserve"> УГОЛ ПОВОР.ОТВОДА</t>
  </si>
  <si>
    <r>
      <t xml:space="preserve">СТАЛЬНЫЕ </t>
    </r>
    <r>
      <rPr>
        <sz val="14"/>
        <rFont val="Arial Cyr"/>
        <family val="2"/>
      </rPr>
      <t xml:space="preserve"> </t>
    </r>
  </si>
  <si>
    <t>НАИБОЛЬЩЕЕ РАССТОЯНИЕ МЕЖДУ КРЕПЛЕНИЯМИ И</t>
  </si>
  <si>
    <t>ОПОРАМИ СТАЛЬНЫХ ТРУБОПРОВОДОВ  ( М )</t>
  </si>
  <si>
    <t xml:space="preserve">      ТРУБЫ</t>
  </si>
  <si>
    <t>Неизолированные</t>
  </si>
  <si>
    <t>Изолированные</t>
  </si>
  <si>
    <t xml:space="preserve">  ПРИМЕЧАНИЕ.</t>
  </si>
  <si>
    <t>1.Толщина изоляционного слоя для труб диаметром до 20мм  принята 40мм, диаметром 80мм-- 50мм  и</t>
  </si>
  <si>
    <t>для труб диаметром более 80мм-- 60мм</t>
  </si>
  <si>
    <t>2.Крепление стояков в производственных зданиях следует принимать через 3м, но не более одного</t>
  </si>
  <si>
    <t>крепления в пределах этажа здания</t>
  </si>
  <si>
    <t>3.При высоте этажа до 2,7м включительно допускается установка стояков диаметром 20мм и более без</t>
  </si>
  <si>
    <t>крепления  при условии соблюдения их вертикальности и прямолинейности.</t>
  </si>
  <si>
    <t>4Крепления на стояках из стальных труб в жилых и общественных зданиях следует устанавливать на</t>
  </si>
  <si>
    <t>половине высоты этажа.</t>
  </si>
  <si>
    <t>5.Крепление обязательно устанавливается у мест установки арматуры,в местах обхода колонн, пилястр</t>
  </si>
  <si>
    <t xml:space="preserve"> 1м. Наружной</t>
  </si>
  <si>
    <t xml:space="preserve"> поверхности</t>
  </si>
  <si>
    <t xml:space="preserve"> трубы</t>
  </si>
  <si>
    <t>(м2)</t>
  </si>
  <si>
    <t xml:space="preserve">     ПЛОЩАДЬ</t>
  </si>
  <si>
    <t>ТРУБЫ СТАЛЬНЫЕ ЭЛЕКТРОСВАРНЫЕ ХОЛОДНОТЯНУТЫЕ</t>
  </si>
  <si>
    <t>И ХОЛОДНОКАТАННЫЕ</t>
  </si>
  <si>
    <t>ГОСТ10707-63</t>
  </si>
  <si>
    <t>Наружн.</t>
  </si>
  <si>
    <t>Ду трубы</t>
  </si>
  <si>
    <t xml:space="preserve">            Теоретическая масса 1м. Трубы  в КГ</t>
  </si>
  <si>
    <t>при толщине стенки  мм</t>
  </si>
  <si>
    <t xml:space="preserve"> S  1м.п.</t>
  </si>
  <si>
    <t xml:space="preserve">   м2</t>
  </si>
  <si>
    <t>ПРОКАТ</t>
  </si>
  <si>
    <t>ШВЕЛЛЕРЫ</t>
  </si>
  <si>
    <t>14а</t>
  </si>
  <si>
    <t>16а</t>
  </si>
  <si>
    <t xml:space="preserve">   №</t>
  </si>
  <si>
    <t>профиля</t>
  </si>
  <si>
    <t xml:space="preserve">    размеры  в  мм</t>
  </si>
  <si>
    <t xml:space="preserve">   вы-</t>
  </si>
  <si>
    <t xml:space="preserve">    со-</t>
  </si>
  <si>
    <t xml:space="preserve">     та</t>
  </si>
  <si>
    <t>ширина</t>
  </si>
  <si>
    <t xml:space="preserve">  пол-</t>
  </si>
  <si>
    <t xml:space="preserve">     ки</t>
  </si>
  <si>
    <t xml:space="preserve"> стен-</t>
  </si>
  <si>
    <t>площадь</t>
  </si>
  <si>
    <t xml:space="preserve"> попер.</t>
  </si>
  <si>
    <t xml:space="preserve"> вес</t>
  </si>
  <si>
    <t xml:space="preserve">  1п.м.</t>
  </si>
  <si>
    <t xml:space="preserve">  см2</t>
  </si>
  <si>
    <t xml:space="preserve">  про-</t>
  </si>
  <si>
    <t xml:space="preserve"> филя</t>
  </si>
  <si>
    <t xml:space="preserve">    размеры в мм</t>
  </si>
  <si>
    <t xml:space="preserve">  вы- </t>
  </si>
  <si>
    <t xml:space="preserve">       та</t>
  </si>
  <si>
    <t xml:space="preserve">   пол-</t>
  </si>
  <si>
    <t xml:space="preserve">      ки</t>
  </si>
  <si>
    <t xml:space="preserve">  стен-</t>
  </si>
  <si>
    <t xml:space="preserve"> площ</t>
  </si>
  <si>
    <t>сечения</t>
  </si>
  <si>
    <t>попер.</t>
  </si>
  <si>
    <t xml:space="preserve">  вес</t>
  </si>
  <si>
    <t>18а</t>
  </si>
  <si>
    <t>20а</t>
  </si>
  <si>
    <t>22а</t>
  </si>
  <si>
    <t>24а</t>
  </si>
  <si>
    <t>1п.м.</t>
  </si>
  <si>
    <t>ШВЕЛЛЕРЫ ОБЛЕГЧЕННЫЕ</t>
  </si>
  <si>
    <r>
      <t xml:space="preserve"> </t>
    </r>
    <r>
      <rPr>
        <sz val="18"/>
        <color indexed="10"/>
        <rFont val="Arial Cyr"/>
        <family val="2"/>
      </rPr>
      <t>ДВУТАВРЫ</t>
    </r>
  </si>
  <si>
    <t>27а</t>
  </si>
  <si>
    <t>30а</t>
  </si>
  <si>
    <t>70а</t>
  </si>
  <si>
    <t>70б</t>
  </si>
  <si>
    <t xml:space="preserve">         О Б Л Е Г Ч Е Н Н Ы Е</t>
  </si>
  <si>
    <t xml:space="preserve">  №</t>
  </si>
  <si>
    <t xml:space="preserve"> профи-</t>
  </si>
  <si>
    <t xml:space="preserve">      ля</t>
  </si>
  <si>
    <t xml:space="preserve">      размеры в мм</t>
  </si>
  <si>
    <t xml:space="preserve"> высота</t>
  </si>
  <si>
    <t xml:space="preserve">    №</t>
  </si>
  <si>
    <t xml:space="preserve">       ля</t>
  </si>
  <si>
    <t xml:space="preserve"> высо-</t>
  </si>
  <si>
    <t>полки</t>
  </si>
  <si>
    <t xml:space="preserve">  попер.</t>
  </si>
  <si>
    <t xml:space="preserve">   вес</t>
  </si>
  <si>
    <t>УГОЛОК   РАВНОБОКИЙ</t>
  </si>
  <si>
    <t xml:space="preserve"> площ.</t>
  </si>
  <si>
    <t xml:space="preserve"> сечен</t>
  </si>
  <si>
    <t>см2</t>
  </si>
  <si>
    <t xml:space="preserve">  профи-</t>
  </si>
  <si>
    <t>профи-</t>
  </si>
  <si>
    <t xml:space="preserve">     ля</t>
  </si>
  <si>
    <t>толщин.</t>
  </si>
  <si>
    <t>площ.</t>
  </si>
  <si>
    <t xml:space="preserve">   см2</t>
  </si>
  <si>
    <t xml:space="preserve"> УГОЛОК  НЕРАВНОБОКИЙ</t>
  </si>
  <si>
    <t>б.полки</t>
  </si>
  <si>
    <t>м.полки</t>
  </si>
  <si>
    <t>2,5/1,6</t>
  </si>
  <si>
    <t>3,2/2</t>
  </si>
  <si>
    <t>4,5/2,8</t>
  </si>
  <si>
    <t>5,0/3,2</t>
  </si>
  <si>
    <t>4,0/2,5</t>
  </si>
  <si>
    <t>5,6/3,6</t>
  </si>
  <si>
    <t>6,3/4,0</t>
  </si>
  <si>
    <t>7,0/4,5</t>
  </si>
  <si>
    <t>7,5/5,0</t>
  </si>
  <si>
    <t>8,0/5,0</t>
  </si>
  <si>
    <t>9,0/5,6</t>
  </si>
  <si>
    <t>10,0/6,3</t>
  </si>
  <si>
    <t>11,0/7,0</t>
  </si>
  <si>
    <t>12,5/8,0</t>
  </si>
  <si>
    <t>14,0/9,0</t>
  </si>
  <si>
    <t>16,0/10</t>
  </si>
  <si>
    <t>18,0/11</t>
  </si>
  <si>
    <t>20/12,5</t>
  </si>
  <si>
    <t>25,0/16</t>
  </si>
  <si>
    <t>ЛИСТ  1  -    ТРУБЫ, ОТВОДЫ, РАССТОЯНИЕ МЕЖДУ ОПОРАМИ</t>
  </si>
  <si>
    <t>ЛИСТ  2  -    ШВЕЛЛЕР, ДВУТАВР, УГОЛОК, ЗАМЕНА  АРМАТУРЫ.</t>
  </si>
  <si>
    <r>
      <t>ТАБЛИЦА ЗАМЕНЫ АРМАТУРЫ ПО УСИЛИЮ</t>
    </r>
    <r>
      <rPr>
        <sz val="18"/>
        <rFont val="Arial Cyr"/>
        <family val="2"/>
      </rPr>
      <t xml:space="preserve"> </t>
    </r>
  </si>
  <si>
    <t xml:space="preserve">   Ду</t>
  </si>
  <si>
    <t xml:space="preserve">   Fа</t>
  </si>
  <si>
    <t xml:space="preserve">  А - 1</t>
  </si>
  <si>
    <t xml:space="preserve"> Ст-3</t>
  </si>
  <si>
    <t xml:space="preserve">   А - II</t>
  </si>
  <si>
    <t xml:space="preserve">  Ст-5</t>
  </si>
  <si>
    <t xml:space="preserve">  А-III</t>
  </si>
  <si>
    <t xml:space="preserve"> 25Г2</t>
  </si>
  <si>
    <t xml:space="preserve"> А- IV</t>
  </si>
  <si>
    <t>30ХГ2С</t>
  </si>
  <si>
    <t xml:space="preserve"> б &amp; L</t>
  </si>
  <si>
    <t xml:space="preserve">   &amp; L</t>
  </si>
  <si>
    <t>A-II в</t>
  </si>
  <si>
    <t xml:space="preserve">  А-II в</t>
  </si>
  <si>
    <t xml:space="preserve">  А-III в</t>
  </si>
  <si>
    <t xml:space="preserve">  б &amp; L</t>
  </si>
  <si>
    <t xml:space="preserve">   C35Г</t>
  </si>
  <si>
    <t xml:space="preserve">    Ra</t>
  </si>
  <si>
    <t xml:space="preserve">   КГ/СМ2</t>
  </si>
  <si>
    <t>Р Е Л Ь С Ы</t>
  </si>
  <si>
    <t xml:space="preserve">  тип</t>
  </si>
  <si>
    <t xml:space="preserve"> рельса</t>
  </si>
  <si>
    <t xml:space="preserve">         размеры в мм</t>
  </si>
  <si>
    <t>высота</t>
  </si>
  <si>
    <t>нижняя</t>
  </si>
  <si>
    <t>полка</t>
  </si>
  <si>
    <t>верхняя</t>
  </si>
  <si>
    <t>толщи-</t>
  </si>
  <si>
    <t xml:space="preserve">     на</t>
  </si>
  <si>
    <t xml:space="preserve">   длина поставки</t>
  </si>
  <si>
    <t xml:space="preserve"> нормаль-</t>
  </si>
  <si>
    <t xml:space="preserve">  ная</t>
  </si>
  <si>
    <t xml:space="preserve">  льгот-</t>
  </si>
  <si>
    <t xml:space="preserve">     ная</t>
  </si>
  <si>
    <t xml:space="preserve">     ГОСТ</t>
  </si>
  <si>
    <t>У З К О Й    К О Л Е И</t>
  </si>
  <si>
    <t>Р-8</t>
  </si>
  <si>
    <t xml:space="preserve"> Р-11</t>
  </si>
  <si>
    <t>Р -15</t>
  </si>
  <si>
    <t xml:space="preserve"> Р -18</t>
  </si>
  <si>
    <t xml:space="preserve"> Р- 24</t>
  </si>
  <si>
    <t xml:space="preserve">    6и5</t>
  </si>
  <si>
    <t xml:space="preserve">    7и6</t>
  </si>
  <si>
    <t xml:space="preserve">    6368-82</t>
  </si>
  <si>
    <t>Ш И Р О К О Й    К О Л Е И</t>
  </si>
  <si>
    <t xml:space="preserve">  Р-33</t>
  </si>
  <si>
    <t xml:space="preserve">  Р -38</t>
  </si>
  <si>
    <t xml:space="preserve">  Р - 43</t>
  </si>
  <si>
    <t xml:space="preserve">  Р- 50</t>
  </si>
  <si>
    <t xml:space="preserve">  Р-  65</t>
  </si>
  <si>
    <t xml:space="preserve">  Р-75</t>
  </si>
  <si>
    <t>12,5и25</t>
  </si>
  <si>
    <t xml:space="preserve">     6723-53</t>
  </si>
  <si>
    <t xml:space="preserve">     7173-54</t>
  </si>
  <si>
    <t xml:space="preserve">     7174-75</t>
  </si>
  <si>
    <t xml:space="preserve">     8161-75</t>
  </si>
  <si>
    <t xml:space="preserve">     24182-80</t>
  </si>
  <si>
    <t xml:space="preserve">    </t>
  </si>
  <si>
    <t>КЛАССЫ И МАРКИ БЕТОНОВ</t>
  </si>
  <si>
    <t>В-3,5</t>
  </si>
  <si>
    <t>М-50</t>
  </si>
  <si>
    <t>В-5</t>
  </si>
  <si>
    <t>В-7,5</t>
  </si>
  <si>
    <t>М-75</t>
  </si>
  <si>
    <t>М-100</t>
  </si>
  <si>
    <t>В-10</t>
  </si>
  <si>
    <t>В-12,5</t>
  </si>
  <si>
    <t>В-15</t>
  </si>
  <si>
    <t>М-150</t>
  </si>
  <si>
    <t>М-200</t>
  </si>
  <si>
    <t>В-20</t>
  </si>
  <si>
    <t>В-25</t>
  </si>
  <si>
    <t>В-30</t>
  </si>
  <si>
    <t>М-250</t>
  </si>
  <si>
    <t>М-300</t>
  </si>
  <si>
    <t>М-350</t>
  </si>
  <si>
    <t>М-400</t>
  </si>
  <si>
    <t>В-35</t>
  </si>
  <si>
    <t>В-40</t>
  </si>
  <si>
    <t>В-45</t>
  </si>
  <si>
    <t>М-450</t>
  </si>
  <si>
    <t>М-550</t>
  </si>
  <si>
    <t>М-600</t>
  </si>
  <si>
    <t>М-500</t>
  </si>
  <si>
    <t>В-50</t>
  </si>
  <si>
    <t>В-55</t>
  </si>
  <si>
    <t>В-60</t>
  </si>
  <si>
    <t>М-800</t>
  </si>
  <si>
    <t>М-700</t>
  </si>
  <si>
    <t>ЛОТКИ</t>
  </si>
  <si>
    <t xml:space="preserve">  длина</t>
  </si>
  <si>
    <t xml:space="preserve"> Марка </t>
  </si>
  <si>
    <r>
      <t xml:space="preserve">    </t>
    </r>
    <r>
      <rPr>
        <sz val="20"/>
        <rFont val="Arial Cyr"/>
        <family val="2"/>
      </rPr>
      <t>а</t>
    </r>
  </si>
  <si>
    <r>
      <t xml:space="preserve">    </t>
    </r>
    <r>
      <rPr>
        <sz val="20"/>
        <rFont val="Arial Cyr"/>
        <family val="2"/>
      </rPr>
      <t>с</t>
    </r>
  </si>
  <si>
    <r>
      <t xml:space="preserve">     </t>
    </r>
    <r>
      <rPr>
        <sz val="20"/>
        <rFont val="Arial Cyr"/>
        <family val="2"/>
      </rPr>
      <t>в</t>
    </r>
  </si>
  <si>
    <t xml:space="preserve"> сетка</t>
  </si>
  <si>
    <r>
      <t xml:space="preserve">  </t>
    </r>
    <r>
      <rPr>
        <sz val="12"/>
        <rFont val="Arial Cyr"/>
        <family val="2"/>
      </rPr>
      <t>вес</t>
    </r>
  </si>
  <si>
    <t xml:space="preserve">   тонн</t>
  </si>
  <si>
    <t xml:space="preserve">  Л1-8</t>
  </si>
  <si>
    <t xml:space="preserve">   С3-1</t>
  </si>
  <si>
    <t xml:space="preserve">  Л1-15</t>
  </si>
  <si>
    <t xml:space="preserve">   С3-1-1</t>
  </si>
  <si>
    <t>ЗАКАЗЧИК  : Департамент городского хозяйства г.Краснодара</t>
  </si>
  <si>
    <t>ПОДРЯДЧИК : ЗАО "Краснодартепплоэнерго"</t>
  </si>
  <si>
    <t>ДОГОВОР : №3979  от  02.08.2002г.</t>
  </si>
  <si>
    <t>НАИМЕНОВАНИЕ СТРОЙКИ : Капремонт теплосети ТЭЦ-КМР от ТК-4 до ТК-10</t>
  </si>
  <si>
    <t>НАИМЕНОВАНИЕ ОБЪЕКТА : Магистральная теплосеть ТЭЦ-КМР от ТК-4 до ТК-10</t>
  </si>
  <si>
    <t>форма 2</t>
  </si>
  <si>
    <t xml:space="preserve">                          </t>
  </si>
  <si>
    <t xml:space="preserve">                              </t>
  </si>
  <si>
    <t>за СЕНТЯБРЬ 2002г.</t>
  </si>
  <si>
    <t xml:space="preserve"> Шифр и</t>
  </si>
  <si>
    <t>№ поз.</t>
  </si>
  <si>
    <t>норматива</t>
  </si>
  <si>
    <t xml:space="preserve">      Наименование работ</t>
  </si>
  <si>
    <t xml:space="preserve">          и материалов</t>
  </si>
  <si>
    <t xml:space="preserve">   Ед.</t>
  </si>
  <si>
    <t xml:space="preserve">  изм.</t>
  </si>
  <si>
    <t xml:space="preserve">  Кол-</t>
  </si>
  <si>
    <t xml:space="preserve">     во</t>
  </si>
  <si>
    <t>Цена за</t>
  </si>
  <si>
    <t>ед.работ</t>
  </si>
  <si>
    <t xml:space="preserve"> Стоимость</t>
  </si>
  <si>
    <t xml:space="preserve">   руб.</t>
  </si>
  <si>
    <t xml:space="preserve">     руб.</t>
  </si>
  <si>
    <t>ВНВиР</t>
  </si>
  <si>
    <t>Установка ПДЗ на стойке</t>
  </si>
  <si>
    <t>шт</t>
  </si>
  <si>
    <t xml:space="preserve">    "</t>
  </si>
  <si>
    <t>Установка ПДЗ на опоре</t>
  </si>
  <si>
    <t xml:space="preserve">ИТОГО                                                                              </t>
  </si>
  <si>
    <t>Накладные расходы  133%  от  ФОТ</t>
  </si>
  <si>
    <t>Плановая прибыль 95% от ФОП</t>
  </si>
  <si>
    <t>МАТЕРИАЛЫ</t>
  </si>
  <si>
    <t>Знак плоский дорожный  2.4</t>
  </si>
  <si>
    <t>Знак плоский дорожный 3.1</t>
  </si>
  <si>
    <t>Знак плоский дорожный  3.2</t>
  </si>
  <si>
    <t>Знак плоский дорожный  7.3.1.</t>
  </si>
  <si>
    <t>Знак плоский дорожный  7.3.2.</t>
  </si>
  <si>
    <t>Стойка для знака прямая</t>
  </si>
  <si>
    <t>Краска</t>
  </si>
  <si>
    <t>кг</t>
  </si>
  <si>
    <t>Растворитель</t>
  </si>
  <si>
    <t xml:space="preserve"> "</t>
  </si>
  <si>
    <t>Цемент</t>
  </si>
  <si>
    <t>Песок</t>
  </si>
  <si>
    <t>м3</t>
  </si>
  <si>
    <t>Щебень</t>
  </si>
  <si>
    <t>Заготовительно-складские расходы  2%</t>
  </si>
  <si>
    <t>МЕХАНИЗМЫ</t>
  </si>
  <si>
    <t>ГАЗ-53</t>
  </si>
  <si>
    <t>м/см</t>
  </si>
  <si>
    <t>Налог на содержание дорог 1%</t>
  </si>
  <si>
    <t>НДС  20%</t>
  </si>
  <si>
    <t>Всего по смете</t>
  </si>
  <si>
    <t>ПОДРЯДЧИК :</t>
  </si>
  <si>
    <t>ЗАКАЗЧИК :</t>
  </si>
  <si>
    <t xml:space="preserve">АКТ № 7  </t>
  </si>
  <si>
    <t>руб</t>
  </si>
  <si>
    <t>выполненных работ по установке дорожных знаков</t>
  </si>
  <si>
    <t>приемке  выполненных работ по установке дорожных знаков</t>
  </si>
  <si>
    <t>Ордер, технадзор</t>
  </si>
  <si>
    <t xml:space="preserve">АКТ № 9  </t>
  </si>
  <si>
    <t>выполненных работ</t>
  </si>
  <si>
    <t xml:space="preserve">  Л1д-8</t>
  </si>
  <si>
    <t xml:space="preserve">  Л1д-15</t>
  </si>
  <si>
    <t xml:space="preserve">  Л2-8</t>
  </si>
  <si>
    <t xml:space="preserve">  Л2-15</t>
  </si>
  <si>
    <t xml:space="preserve">  С3-2-1</t>
  </si>
  <si>
    <t xml:space="preserve">  С3-2</t>
  </si>
  <si>
    <t xml:space="preserve">  Л2д-8</t>
  </si>
  <si>
    <t xml:space="preserve">  Л2д-15</t>
  </si>
  <si>
    <t xml:space="preserve">  Л3-8</t>
  </si>
  <si>
    <t>С2-3;С3-3</t>
  </si>
  <si>
    <t xml:space="preserve">  Л3-15</t>
  </si>
  <si>
    <t>С231;С331</t>
  </si>
  <si>
    <t xml:space="preserve">  Л3д-8</t>
  </si>
  <si>
    <t xml:space="preserve">  Л3д-15</t>
  </si>
  <si>
    <t xml:space="preserve">  Л4-8</t>
  </si>
  <si>
    <t xml:space="preserve">  С2-3</t>
  </si>
  <si>
    <t xml:space="preserve">  Л4-15</t>
  </si>
  <si>
    <t xml:space="preserve"> С-2-3-1</t>
  </si>
  <si>
    <t xml:space="preserve">  Л4д-8 </t>
  </si>
  <si>
    <t xml:space="preserve">  Л4д-15</t>
  </si>
  <si>
    <t xml:space="preserve">  Л5-8</t>
  </si>
  <si>
    <t xml:space="preserve">   С-2-3</t>
  </si>
  <si>
    <t xml:space="preserve">  Л5-15</t>
  </si>
  <si>
    <t xml:space="preserve">  Л5д-8</t>
  </si>
  <si>
    <t xml:space="preserve">  Л5д-15</t>
  </si>
  <si>
    <t>Л6-5(В-15)</t>
  </si>
  <si>
    <t>Л6-8(В-25)</t>
  </si>
  <si>
    <t>Л6-11(В-30)</t>
  </si>
  <si>
    <t>Л6-12(В-30)</t>
  </si>
  <si>
    <t>Л6-15(В-35)</t>
  </si>
  <si>
    <t xml:space="preserve">  Л6д-5</t>
  </si>
  <si>
    <t xml:space="preserve">  Л6д-8</t>
  </si>
  <si>
    <t>Л7-5(В15)</t>
  </si>
  <si>
    <t>Л7-8(в25)</t>
  </si>
  <si>
    <t>Л7-11(В30)</t>
  </si>
  <si>
    <t>Л7-12(В30)</t>
  </si>
  <si>
    <t>Л7-15(В35)</t>
  </si>
  <si>
    <t xml:space="preserve">  Л7д-5</t>
  </si>
  <si>
    <t xml:space="preserve">  Л7д-8</t>
  </si>
  <si>
    <t>Л8-5(В15)</t>
  </si>
  <si>
    <t>Л8-8(В15)</t>
  </si>
  <si>
    <t>Л8-11(25)</t>
  </si>
  <si>
    <t>Л8-15(В25)</t>
  </si>
  <si>
    <t>СЕРИЯ 3.006.1-287.3-26</t>
  </si>
  <si>
    <t xml:space="preserve">  Л8д-5</t>
  </si>
  <si>
    <t xml:space="preserve">  Л8д-8</t>
  </si>
  <si>
    <t xml:space="preserve"> Л9-5(В15)</t>
  </si>
  <si>
    <t>Л9-8(В15)</t>
  </si>
  <si>
    <t>Л9-11(В25)</t>
  </si>
  <si>
    <t>Л9-15(В25)</t>
  </si>
  <si>
    <t xml:space="preserve">  Л9д-5</t>
  </si>
  <si>
    <t xml:space="preserve">  Л9д-8</t>
  </si>
  <si>
    <t>Л10-3(В15)</t>
  </si>
  <si>
    <t>Л10-5(15)</t>
  </si>
  <si>
    <t>Л10-8(В25)</t>
  </si>
  <si>
    <t>Л10-11(30)</t>
  </si>
  <si>
    <t>Л10-15(В35)</t>
  </si>
  <si>
    <t xml:space="preserve">  Л10д-5</t>
  </si>
  <si>
    <t xml:space="preserve">  Л10д-8</t>
  </si>
  <si>
    <t>Л11-3(В15)</t>
  </si>
  <si>
    <t>Л11-5(В15)</t>
  </si>
  <si>
    <t>Л11-8(В25)</t>
  </si>
  <si>
    <t>Л11-15(В35)</t>
  </si>
  <si>
    <t>Л11д-8</t>
  </si>
  <si>
    <t>Л11д-5</t>
  </si>
  <si>
    <t>Л11-11(в30)</t>
  </si>
  <si>
    <t>Л12-3(В15)</t>
  </si>
  <si>
    <t>Л12-5(В15)</t>
  </si>
  <si>
    <t>Л12-8(В15)</t>
  </si>
  <si>
    <t>Л12-11(В25)</t>
  </si>
  <si>
    <t>Л12-12(В25)</t>
  </si>
  <si>
    <t>Л12-15(В30)</t>
  </si>
  <si>
    <t>Л12д-5</t>
  </si>
  <si>
    <t>Л12д-8</t>
  </si>
  <si>
    <t>Л13-3(В15)</t>
  </si>
  <si>
    <t>Л13-5(В15)</t>
  </si>
  <si>
    <t>Л13-8(В15)</t>
  </si>
  <si>
    <t>Л13-11(В25)</t>
  </si>
  <si>
    <t>Л13-159В250</t>
  </si>
  <si>
    <t xml:space="preserve">  Л13д-5</t>
  </si>
  <si>
    <t>Л13д-8</t>
  </si>
  <si>
    <t>Л14-3(В15)</t>
  </si>
  <si>
    <t>Л14-5(В15)</t>
  </si>
  <si>
    <t>Л14-8(В25)</t>
  </si>
  <si>
    <t>Л14-11(В30)</t>
  </si>
  <si>
    <t>Л14-12(В30)</t>
  </si>
  <si>
    <t>Л14-15(В35)</t>
  </si>
  <si>
    <t>ПЛИТЫ  КАНАЛЬНЫЕ</t>
  </si>
  <si>
    <t>СЕРИЯ  3.006.1-2.87вып2</t>
  </si>
  <si>
    <t xml:space="preserve">  Наимено-</t>
  </si>
  <si>
    <t xml:space="preserve">     вание</t>
  </si>
  <si>
    <t xml:space="preserve"> Марка</t>
  </si>
  <si>
    <t xml:space="preserve"> бетона</t>
  </si>
  <si>
    <t xml:space="preserve"> площадь</t>
  </si>
  <si>
    <t xml:space="preserve">     м2</t>
  </si>
  <si>
    <t>Ширина</t>
  </si>
  <si>
    <t xml:space="preserve">     мм</t>
  </si>
  <si>
    <t xml:space="preserve"> Длина</t>
  </si>
  <si>
    <t>Толщина</t>
  </si>
  <si>
    <t xml:space="preserve">  Объем</t>
  </si>
  <si>
    <t xml:space="preserve">     м3</t>
  </si>
  <si>
    <t xml:space="preserve">   Вес</t>
  </si>
  <si>
    <t xml:space="preserve">     т</t>
  </si>
  <si>
    <t xml:space="preserve">   П1-5</t>
  </si>
  <si>
    <t xml:space="preserve">   П1-5а</t>
  </si>
  <si>
    <t xml:space="preserve">   П1-5б</t>
  </si>
  <si>
    <t xml:space="preserve">   П1-8</t>
  </si>
  <si>
    <t xml:space="preserve">   П1-8а</t>
  </si>
  <si>
    <t xml:space="preserve">   П2-15</t>
  </si>
  <si>
    <t xml:space="preserve">   П2-15а</t>
  </si>
  <si>
    <t xml:space="preserve">   П2-15б</t>
  </si>
  <si>
    <t xml:space="preserve">   П3-5</t>
  </si>
  <si>
    <t xml:space="preserve">   П3-5а</t>
  </si>
  <si>
    <t xml:space="preserve">   П3-8</t>
  </si>
  <si>
    <t xml:space="preserve">   П3-8а</t>
  </si>
  <si>
    <t xml:space="preserve">   П3-8б</t>
  </si>
  <si>
    <t xml:space="preserve">   П4-15</t>
  </si>
  <si>
    <t xml:space="preserve">   П4-15а</t>
  </si>
  <si>
    <t xml:space="preserve">   П4-15б</t>
  </si>
  <si>
    <t xml:space="preserve">   П5-5</t>
  </si>
  <si>
    <t xml:space="preserve">   П5-5а</t>
  </si>
  <si>
    <t xml:space="preserve">   П5д-5</t>
  </si>
  <si>
    <t xml:space="preserve">   П5д-5а</t>
  </si>
  <si>
    <t xml:space="preserve">   П5-8</t>
  </si>
  <si>
    <t xml:space="preserve">   П5-8а</t>
  </si>
  <si>
    <t xml:space="preserve">   П5-8б</t>
  </si>
  <si>
    <t xml:space="preserve">   П5д-8</t>
  </si>
  <si>
    <t xml:space="preserve">   П5д-8а</t>
  </si>
  <si>
    <t xml:space="preserve">   П5д-8б</t>
  </si>
  <si>
    <t xml:space="preserve">   П6-15</t>
  </si>
  <si>
    <t xml:space="preserve">   П6-15а</t>
  </si>
  <si>
    <t xml:space="preserve">   П6-15б</t>
  </si>
  <si>
    <t xml:space="preserve">   П6д-15</t>
  </si>
  <si>
    <t xml:space="preserve">   П6д-15а</t>
  </si>
  <si>
    <t xml:space="preserve">   П6д-15б</t>
  </si>
  <si>
    <t xml:space="preserve">   П7-3</t>
  </si>
  <si>
    <t xml:space="preserve">   П7-3а</t>
  </si>
  <si>
    <t xml:space="preserve">   П7д-3</t>
  </si>
  <si>
    <t xml:space="preserve">   П7д-3а</t>
  </si>
  <si>
    <t xml:space="preserve">   П7-5</t>
  </si>
  <si>
    <t xml:space="preserve">   П7-5а</t>
  </si>
  <si>
    <t xml:space="preserve">   П7-5б</t>
  </si>
  <si>
    <t xml:space="preserve">   П7д-5</t>
  </si>
  <si>
    <t xml:space="preserve">   П7д-5а</t>
  </si>
  <si>
    <t xml:space="preserve">   П7д-5б</t>
  </si>
  <si>
    <t xml:space="preserve">   П8-8</t>
  </si>
  <si>
    <t xml:space="preserve">   П8-8а</t>
  </si>
  <si>
    <t xml:space="preserve">   П8д-8</t>
  </si>
  <si>
    <t xml:space="preserve">   П8д-8а</t>
  </si>
  <si>
    <t xml:space="preserve">   П8-11</t>
  </si>
  <si>
    <t xml:space="preserve">   П8-11а</t>
  </si>
  <si>
    <t xml:space="preserve">   П8д-11</t>
  </si>
  <si>
    <t xml:space="preserve">   П8д-11а</t>
  </si>
  <si>
    <t xml:space="preserve">   П9-15</t>
  </si>
  <si>
    <t xml:space="preserve">   П9-15а</t>
  </si>
  <si>
    <t xml:space="preserve">   П9-15б</t>
  </si>
  <si>
    <t xml:space="preserve">   П9д-15</t>
  </si>
  <si>
    <t xml:space="preserve">   П9д-15а</t>
  </si>
  <si>
    <t xml:space="preserve">   П9д-15б</t>
  </si>
  <si>
    <t xml:space="preserve">   П10-3</t>
  </si>
  <si>
    <t xml:space="preserve">   П10-3а</t>
  </si>
  <si>
    <t xml:space="preserve">   П10д-3</t>
  </si>
  <si>
    <t xml:space="preserve">   П10д-3а</t>
  </si>
  <si>
    <t xml:space="preserve">   П10-5</t>
  </si>
  <si>
    <t xml:space="preserve">   П10-5а</t>
  </si>
  <si>
    <t xml:space="preserve">   П10-5б</t>
  </si>
  <si>
    <t xml:space="preserve">   П10д-5</t>
  </si>
  <si>
    <t xml:space="preserve">   П10д-5а</t>
  </si>
  <si>
    <t xml:space="preserve">   П10д-5б</t>
  </si>
  <si>
    <t xml:space="preserve">   П11-8</t>
  </si>
  <si>
    <t xml:space="preserve">   П11-8а</t>
  </si>
  <si>
    <t xml:space="preserve">   П11д-8</t>
  </si>
  <si>
    <t xml:space="preserve">   П11д-8а</t>
  </si>
  <si>
    <t xml:space="preserve">   П12-12</t>
  </si>
  <si>
    <t xml:space="preserve">   П12-12а</t>
  </si>
  <si>
    <t xml:space="preserve">   П12д-12</t>
  </si>
  <si>
    <t>П12д-12а</t>
  </si>
  <si>
    <t xml:space="preserve">   П12-15</t>
  </si>
  <si>
    <t xml:space="preserve">   П12-15а</t>
  </si>
  <si>
    <t xml:space="preserve">   П12д-15а</t>
  </si>
  <si>
    <t xml:space="preserve">       ФУДАМЕНТНЫЕ БЛОКИ</t>
  </si>
  <si>
    <t>ГОСТ 13579-78</t>
  </si>
  <si>
    <t xml:space="preserve">   Наимено-</t>
  </si>
  <si>
    <t xml:space="preserve"> ввние из-</t>
  </si>
  <si>
    <t xml:space="preserve"> делия</t>
  </si>
  <si>
    <t xml:space="preserve"> Ширина</t>
  </si>
  <si>
    <t xml:space="preserve"> Высота</t>
  </si>
  <si>
    <t xml:space="preserve">      т</t>
  </si>
  <si>
    <t>ФБС24.3.6.</t>
  </si>
  <si>
    <t>ФБС24.4.6.</t>
  </si>
  <si>
    <t>ФБС24.5.6</t>
  </si>
  <si>
    <t>ФБС24.6.6.</t>
  </si>
  <si>
    <t>ФБС12.4.6</t>
  </si>
  <si>
    <t>ФБС12.5.6</t>
  </si>
  <si>
    <t>ФБС12.6.6.</t>
  </si>
  <si>
    <t>ФБС12.4.3</t>
  </si>
  <si>
    <t>ФБС12.5.3</t>
  </si>
  <si>
    <t>ФБС12.6.3</t>
  </si>
  <si>
    <t>ФБС 9.3.6</t>
  </si>
  <si>
    <t>ФБС 9.4.6</t>
  </si>
  <si>
    <t>ФБС 9.5.6</t>
  </si>
  <si>
    <t>ФБС 9.6.6</t>
  </si>
  <si>
    <t>ФБВ 9.5.6</t>
  </si>
  <si>
    <t>ФБВ 9.6.6</t>
  </si>
  <si>
    <t>ФБВ 9.4.6</t>
  </si>
  <si>
    <t>ФБП24.4.6.</t>
  </si>
  <si>
    <t>ФБП24.5.6</t>
  </si>
  <si>
    <t>ФБП24.6.6</t>
  </si>
  <si>
    <t>СЕРИЯ 1.116-1 вып.1</t>
  </si>
  <si>
    <t xml:space="preserve">   ФС-3</t>
  </si>
  <si>
    <t xml:space="preserve">   ФС3-8</t>
  </si>
  <si>
    <t xml:space="preserve">   ФС-4</t>
  </si>
  <si>
    <t xml:space="preserve">   ФС-4-8</t>
  </si>
  <si>
    <t xml:space="preserve">   ФС-5</t>
  </si>
  <si>
    <t xml:space="preserve">   ФС-5-8</t>
  </si>
  <si>
    <t xml:space="preserve">   ФС-6</t>
  </si>
  <si>
    <t xml:space="preserve">   ФС-6-8</t>
  </si>
  <si>
    <t xml:space="preserve">   ФСн-4</t>
  </si>
  <si>
    <t xml:space="preserve">   ФСн-5</t>
  </si>
  <si>
    <t xml:space="preserve">   ФСн-6</t>
  </si>
  <si>
    <t xml:space="preserve">       ОТВОДЫ</t>
  </si>
  <si>
    <t>(СТАЛЬ 20)</t>
  </si>
  <si>
    <t xml:space="preserve">ОТВОД          </t>
  </si>
  <si>
    <t>Д 15</t>
  </si>
  <si>
    <t>ЦЕНА</t>
  </si>
  <si>
    <t>18,48руб.</t>
  </si>
  <si>
    <t>Д 20</t>
  </si>
  <si>
    <t>Д 25</t>
  </si>
  <si>
    <t>Д 32</t>
  </si>
  <si>
    <t>Д 45</t>
  </si>
  <si>
    <t>Д 57</t>
  </si>
  <si>
    <t>Д 76</t>
  </si>
  <si>
    <t>Д 89</t>
  </si>
  <si>
    <t>Д 108</t>
  </si>
  <si>
    <t>Д 133</t>
  </si>
  <si>
    <t>Д 159</t>
  </si>
  <si>
    <t>Д 219</t>
  </si>
  <si>
    <t>Д 273</t>
  </si>
  <si>
    <t>Д 325</t>
  </si>
  <si>
    <t>Д 377</t>
  </si>
  <si>
    <t>Д 426</t>
  </si>
  <si>
    <t>Д 530</t>
  </si>
  <si>
    <t>ОТВОД</t>
  </si>
  <si>
    <t>(на август 2003г.)</t>
  </si>
  <si>
    <t>ПЕРЕХОДЫ</t>
  </si>
  <si>
    <t>ПЕРЕХОД</t>
  </si>
  <si>
    <t>Д45 х 25</t>
  </si>
  <si>
    <t>Д45 х 32</t>
  </si>
  <si>
    <t>Д45 х 38</t>
  </si>
  <si>
    <t>Д57 х 25</t>
  </si>
  <si>
    <t>Д57 х 32</t>
  </si>
  <si>
    <t>Д57 х 38</t>
  </si>
  <si>
    <t>Д57 х 45</t>
  </si>
  <si>
    <t>Д76 х 38</t>
  </si>
  <si>
    <t>Д76 х 45</t>
  </si>
  <si>
    <t>Д89 х 45</t>
  </si>
  <si>
    <t>Д89 х 57</t>
  </si>
  <si>
    <t>Д89 х 76</t>
  </si>
  <si>
    <t>Д108х57</t>
  </si>
  <si>
    <t>Д108х76</t>
  </si>
  <si>
    <t>Д108х89</t>
  </si>
  <si>
    <t>Д133х57</t>
  </si>
  <si>
    <t>Д133х89</t>
  </si>
  <si>
    <t>Д133х108</t>
  </si>
  <si>
    <t>Д133х114</t>
  </si>
  <si>
    <t>Д159х57</t>
  </si>
  <si>
    <t>Д159х76</t>
  </si>
  <si>
    <t>Д159х89</t>
  </si>
  <si>
    <t>Д158х108</t>
  </si>
  <si>
    <t>Д159х114</t>
  </si>
  <si>
    <t>Д159х133</t>
  </si>
  <si>
    <t>Д219х57</t>
  </si>
  <si>
    <t>Д219х76</t>
  </si>
  <si>
    <t>Д219х89</t>
  </si>
  <si>
    <t>Д219х108</t>
  </si>
  <si>
    <t>Д219х133</t>
  </si>
  <si>
    <t>Д219х159</t>
  </si>
  <si>
    <t>Д273х108</t>
  </si>
  <si>
    <t>Д273х133</t>
  </si>
  <si>
    <t>Д273х159</t>
  </si>
  <si>
    <t>Д273х219</t>
  </si>
  <si>
    <t>Д325х108</t>
  </si>
  <si>
    <t>Д325х133</t>
  </si>
  <si>
    <t>Д325х159</t>
  </si>
  <si>
    <t>Д325х219</t>
  </si>
  <si>
    <t>Д325х273</t>
  </si>
  <si>
    <t>Д377х219</t>
  </si>
  <si>
    <t>Д377х273</t>
  </si>
  <si>
    <t>Д377х325</t>
  </si>
  <si>
    <t>Д426х273</t>
  </si>
  <si>
    <t>Д426х377</t>
  </si>
  <si>
    <t>Д426х325</t>
  </si>
  <si>
    <t>Д530х325</t>
  </si>
  <si>
    <t>Д530х377</t>
  </si>
  <si>
    <t>Д530х426</t>
  </si>
  <si>
    <t>ЦЕНА НА 1 августа 2003г.</t>
  </si>
  <si>
    <t>Д</t>
  </si>
  <si>
    <t>труб</t>
  </si>
  <si>
    <t>мм</t>
  </si>
  <si>
    <t>оболочки</t>
  </si>
  <si>
    <t>ленты на</t>
  </si>
  <si>
    <t>1 стык мм</t>
  </si>
  <si>
    <t>кол-во</t>
  </si>
  <si>
    <t>1 стык п.м.</t>
  </si>
  <si>
    <t>пл.на1ст</t>
  </si>
  <si>
    <t>замков.</t>
  </si>
  <si>
    <t>скорлупы</t>
  </si>
  <si>
    <t>на1стык</t>
  </si>
  <si>
    <t xml:space="preserve">кол-во </t>
  </si>
  <si>
    <t xml:space="preserve">мастики </t>
  </si>
  <si>
    <t>Расход материалов для изоляцииодного стыка</t>
  </si>
  <si>
    <t>трубопровода</t>
  </si>
  <si>
    <t>ОТПУСКНЫЕ ЦЕНЫ НА КОЖУХ ОЦИНКОВАННЫЙ</t>
  </si>
  <si>
    <t>За 1штуку без НДС</t>
  </si>
  <si>
    <t xml:space="preserve">  Д трубы</t>
  </si>
  <si>
    <t>32-38</t>
  </si>
  <si>
    <t xml:space="preserve"> (мм)</t>
  </si>
  <si>
    <t>45-48</t>
  </si>
  <si>
    <t>Наименование</t>
  </si>
  <si>
    <t xml:space="preserve"> кожуха</t>
  </si>
  <si>
    <t>100/</t>
  </si>
  <si>
    <t xml:space="preserve">     /110</t>
  </si>
  <si>
    <t>110/</t>
  </si>
  <si>
    <t xml:space="preserve">    /125</t>
  </si>
  <si>
    <t>125/</t>
  </si>
  <si>
    <t xml:space="preserve">   /140</t>
  </si>
  <si>
    <t>140/</t>
  </si>
  <si>
    <t xml:space="preserve">    /160</t>
  </si>
  <si>
    <t>160/</t>
  </si>
  <si>
    <t>/180</t>
  </si>
  <si>
    <t>180/</t>
  </si>
  <si>
    <t>/225</t>
  </si>
  <si>
    <t>225/</t>
  </si>
  <si>
    <t>/250</t>
  </si>
  <si>
    <t>250/</t>
  </si>
  <si>
    <t>/315</t>
  </si>
  <si>
    <t>315/</t>
  </si>
  <si>
    <t>/400</t>
  </si>
  <si>
    <t xml:space="preserve">   Ц Е Н А</t>
  </si>
  <si>
    <r>
      <t xml:space="preserve">             </t>
    </r>
    <r>
      <rPr>
        <b/>
        <sz val="18"/>
        <color indexed="10"/>
        <rFont val="Arial Cyr"/>
        <family val="2"/>
      </rPr>
      <t>ФЛАНЦЫ</t>
    </r>
  </si>
  <si>
    <t>Ду мм</t>
  </si>
  <si>
    <t>дмм,при</t>
  </si>
  <si>
    <t>Ру,кгс/см2</t>
  </si>
  <si>
    <t xml:space="preserve">      Б О Л Т Ы </t>
  </si>
  <si>
    <t>резьба</t>
  </si>
  <si>
    <t>М12</t>
  </si>
  <si>
    <t>М16</t>
  </si>
  <si>
    <t>М20</t>
  </si>
  <si>
    <t>М24</t>
  </si>
  <si>
    <t>М36</t>
  </si>
  <si>
    <t>М30</t>
  </si>
  <si>
    <t>М27</t>
  </si>
  <si>
    <t xml:space="preserve">   М А С С А</t>
  </si>
  <si>
    <r>
      <t>на давление 1,6МПа(16кгс/см2</t>
    </r>
    <r>
      <rPr>
        <sz val="10"/>
        <rFont val="Arial Cyr"/>
        <family val="0"/>
      </rPr>
      <t>)</t>
    </r>
  </si>
  <si>
    <t>Длина</t>
  </si>
  <si>
    <t>Марка</t>
  </si>
  <si>
    <t>а</t>
  </si>
  <si>
    <t>в</t>
  </si>
  <si>
    <t>с</t>
  </si>
  <si>
    <t>d</t>
  </si>
  <si>
    <t>V</t>
  </si>
  <si>
    <t>Вес</t>
  </si>
  <si>
    <t>Л 1-8</t>
  </si>
  <si>
    <t>Л 14-3</t>
  </si>
  <si>
    <t>Л 1-15</t>
  </si>
  <si>
    <t>Л 14-5</t>
  </si>
  <si>
    <t>Л 2-8</t>
  </si>
  <si>
    <t>Л 14-8</t>
  </si>
  <si>
    <t>Л 2-15</t>
  </si>
  <si>
    <t>Л 14-11</t>
  </si>
  <si>
    <t>Л 3-8</t>
  </si>
  <si>
    <t>Л 14-12</t>
  </si>
  <si>
    <t>Л 3-15</t>
  </si>
  <si>
    <t>Л 14-15</t>
  </si>
  <si>
    <t>Л 4-8</t>
  </si>
  <si>
    <t>Л 15-3</t>
  </si>
  <si>
    <t>Л 4-15</t>
  </si>
  <si>
    <t>Л 15-5</t>
  </si>
  <si>
    <t>Л 5-8</t>
  </si>
  <si>
    <t>Л 15-8</t>
  </si>
  <si>
    <t>Л 5-15</t>
  </si>
  <si>
    <t>Л 15-11</t>
  </si>
  <si>
    <t>Л 6-5</t>
  </si>
  <si>
    <t>Л 15-12</t>
  </si>
  <si>
    <t>Л 6-8</t>
  </si>
  <si>
    <t>Л 15-15</t>
  </si>
  <si>
    <t>Л 6-11</t>
  </si>
  <si>
    <t>Л 16-3</t>
  </si>
  <si>
    <t>Л 6-12</t>
  </si>
  <si>
    <t>Л 16-5</t>
  </si>
  <si>
    <t>Л 6-15</t>
  </si>
  <si>
    <t>Л 16-8</t>
  </si>
  <si>
    <t>Л 7-5</t>
  </si>
  <si>
    <t>Л 16-11</t>
  </si>
  <si>
    <t>Л 7-8</t>
  </si>
  <si>
    <t>Л 16-12</t>
  </si>
  <si>
    <t>Л 7-11</t>
  </si>
  <si>
    <t>Л 16-15</t>
  </si>
  <si>
    <t>Л 7-12</t>
  </si>
  <si>
    <t>Л 17-3</t>
  </si>
  <si>
    <t>Л 7-15</t>
  </si>
  <si>
    <t>Л 17-5</t>
  </si>
  <si>
    <t>Л 8-5</t>
  </si>
  <si>
    <t>Л 17-8</t>
  </si>
  <si>
    <t>Л 8-8</t>
  </si>
  <si>
    <t>Л 17-11</t>
  </si>
  <si>
    <t>Л 8-11</t>
  </si>
  <si>
    <t>Л 17-12</t>
  </si>
  <si>
    <t>Л 8-15</t>
  </si>
  <si>
    <t>Л 17-15</t>
  </si>
  <si>
    <t>Л 9-5</t>
  </si>
  <si>
    <t>Л 18-3</t>
  </si>
  <si>
    <t>Л 9-8</t>
  </si>
  <si>
    <t>Л 18-5</t>
  </si>
  <si>
    <t>Л 9-11</t>
  </si>
  <si>
    <t>Л 18-8</t>
  </si>
  <si>
    <t>Л 9-15</t>
  </si>
  <si>
    <t>Л 18-11</t>
  </si>
  <si>
    <t>Л 10-3</t>
  </si>
  <si>
    <t>Л 18-12</t>
  </si>
  <si>
    <t>Л 10-5</t>
  </si>
  <si>
    <t>Л 18-15</t>
  </si>
  <si>
    <t>Л 10-8</t>
  </si>
  <si>
    <t>Л 19-3</t>
  </si>
  <si>
    <t>Л 10-11</t>
  </si>
  <si>
    <t>Л 19-5</t>
  </si>
  <si>
    <t>Л 10-15</t>
  </si>
  <si>
    <t>Л 19-8</t>
  </si>
  <si>
    <t>Л 11-3</t>
  </si>
  <si>
    <t>Л 19-11</t>
  </si>
  <si>
    <t>Л 11-5</t>
  </si>
  <si>
    <t>Л 19-12</t>
  </si>
  <si>
    <t>Л 11-8</t>
  </si>
  <si>
    <t>Л 19-15</t>
  </si>
  <si>
    <t>Л 11-11</t>
  </si>
  <si>
    <t>Л 20-3</t>
  </si>
  <si>
    <t>Л 11-15</t>
  </si>
  <si>
    <t>Л 20-5</t>
  </si>
  <si>
    <t>Л 12-3</t>
  </si>
  <si>
    <t>Л 20-8</t>
  </si>
  <si>
    <t>Л 12-5</t>
  </si>
  <si>
    <t>Л 20-11</t>
  </si>
  <si>
    <t>Л 12-8</t>
  </si>
  <si>
    <t>Л 20-12</t>
  </si>
  <si>
    <t>Л 12-11</t>
  </si>
  <si>
    <t>Л 20-15</t>
  </si>
  <si>
    <t>Л 12-12</t>
  </si>
  <si>
    <t>Л 21-3</t>
  </si>
  <si>
    <t>Л 12-15</t>
  </si>
  <si>
    <t>Л 21-5</t>
  </si>
  <si>
    <t>Л 13-13</t>
  </si>
  <si>
    <t>Л 21-8</t>
  </si>
  <si>
    <t>Л 13-5</t>
  </si>
  <si>
    <t>Л 21-11</t>
  </si>
  <si>
    <t>Л 13-8</t>
  </si>
  <si>
    <t>Л 21-12</t>
  </si>
  <si>
    <t>Л 13-11</t>
  </si>
  <si>
    <t>Л 21-15</t>
  </si>
  <si>
    <t>Л 13-15</t>
  </si>
  <si>
    <t>Л 22-3</t>
  </si>
  <si>
    <t>Л 32-3</t>
  </si>
  <si>
    <t>Л 22-5</t>
  </si>
  <si>
    <t>Л 32-5</t>
  </si>
  <si>
    <t>Л 22-8</t>
  </si>
  <si>
    <t>Л 32-8</t>
  </si>
  <si>
    <t>Л 22-11</t>
  </si>
  <si>
    <t>Л 32-11</t>
  </si>
  <si>
    <t>Л 22-12</t>
  </si>
  <si>
    <t>Л 32-12</t>
  </si>
  <si>
    <t>Л 22-15</t>
  </si>
  <si>
    <t>Л 32-15</t>
  </si>
  <si>
    <t>Л 25-3</t>
  </si>
  <si>
    <t>Л 33-3</t>
  </si>
  <si>
    <t>Л 25-5</t>
  </si>
  <si>
    <t>Л 33-5</t>
  </si>
  <si>
    <t>Л 25-8</t>
  </si>
  <si>
    <t>Л 33-8</t>
  </si>
  <si>
    <t>Л 25-11</t>
  </si>
  <si>
    <t>Л 33-11</t>
  </si>
  <si>
    <t>Л 25-12</t>
  </si>
  <si>
    <t>Л 33-12</t>
  </si>
  <si>
    <t>Л 25-15</t>
  </si>
  <si>
    <t>Л 33-15</t>
  </si>
  <si>
    <t>Л 26-3</t>
  </si>
  <si>
    <t>Л 34-3</t>
  </si>
  <si>
    <t>Л 26-5</t>
  </si>
  <si>
    <t>Л 34-5</t>
  </si>
  <si>
    <t>Л 26-8</t>
  </si>
  <si>
    <t>Л 34-8</t>
  </si>
  <si>
    <t>Л 26-11</t>
  </si>
  <si>
    <t>Л 34-11</t>
  </si>
  <si>
    <t>Л 26-12</t>
  </si>
  <si>
    <t>Л 34-12</t>
  </si>
  <si>
    <t>Л 26-15</t>
  </si>
  <si>
    <t>Л 34-15</t>
  </si>
  <si>
    <t>Л 27-3</t>
  </si>
  <si>
    <t>Л 35-3</t>
  </si>
  <si>
    <t>Л 27-5</t>
  </si>
  <si>
    <t>Л 35-5</t>
  </si>
  <si>
    <t>Л 27-8</t>
  </si>
  <si>
    <t>Л 35-8</t>
  </si>
  <si>
    <t>Л 27-11</t>
  </si>
  <si>
    <t>Л 35-11</t>
  </si>
  <si>
    <t>Л 27-12</t>
  </si>
  <si>
    <t>Л 35-12</t>
  </si>
  <si>
    <t>Л 27-15</t>
  </si>
  <si>
    <t>Л 35-15</t>
  </si>
  <si>
    <t>Л 28-3</t>
  </si>
  <si>
    <t>Л 36-3</t>
  </si>
  <si>
    <t>Л 28-5</t>
  </si>
  <si>
    <t>Л 36-5</t>
  </si>
  <si>
    <t>Л 28-8</t>
  </si>
  <si>
    <t>Л 36-8</t>
  </si>
  <si>
    <t>Л 28-11</t>
  </si>
  <si>
    <t>Л 36-11</t>
  </si>
  <si>
    <t>Л 28-12</t>
  </si>
  <si>
    <t>Л 36-12</t>
  </si>
  <si>
    <t>Л 28-15</t>
  </si>
  <si>
    <t>Л 36-15</t>
  </si>
  <si>
    <t>Л 29-3</t>
  </si>
  <si>
    <t>Л 37-3</t>
  </si>
  <si>
    <t>Л 29-5</t>
  </si>
  <si>
    <t>Л 37-5</t>
  </si>
  <si>
    <t>Л 29-8</t>
  </si>
  <si>
    <t>Л 37-8</t>
  </si>
  <si>
    <t>Л 29-11</t>
  </si>
  <si>
    <t>Л 37-11</t>
  </si>
  <si>
    <t>Л 29-12</t>
  </si>
  <si>
    <t>Л 37-12</t>
  </si>
  <si>
    <t>Л 29-15</t>
  </si>
  <si>
    <t>Л 37-15</t>
  </si>
  <si>
    <t>Л 30-3</t>
  </si>
  <si>
    <t>Л 38-3</t>
  </si>
  <si>
    <t>Л 30-5</t>
  </si>
  <si>
    <t>Л 38-5</t>
  </si>
  <si>
    <t>Л 30-8</t>
  </si>
  <si>
    <t>Л 38-8</t>
  </si>
  <si>
    <t>Л 30-11</t>
  </si>
  <si>
    <t>Л 38-11</t>
  </si>
  <si>
    <t>Л 30-12</t>
  </si>
  <si>
    <t>Л 38-12</t>
  </si>
  <si>
    <t>Л 30-15</t>
  </si>
  <si>
    <t>Л 38-15</t>
  </si>
  <si>
    <t>Л 31-3</t>
  </si>
  <si>
    <t>Л 31-5</t>
  </si>
  <si>
    <t>Л 31-8</t>
  </si>
  <si>
    <t>Л 31-11</t>
  </si>
  <si>
    <t>Л 31-12</t>
  </si>
  <si>
    <t>Л 31-15</t>
  </si>
  <si>
    <t>ОБЪЕМНЫЕ ВЕСА СТРОЙМАТЕРИАЛОВ</t>
  </si>
  <si>
    <t xml:space="preserve">  МАТЕРИАЛЫ</t>
  </si>
  <si>
    <t xml:space="preserve"> МАТЕРИАЛЫ</t>
  </si>
  <si>
    <t xml:space="preserve"> ОБЪЁМНЫЙ </t>
  </si>
  <si>
    <t>ВЕС   кг/м3</t>
  </si>
  <si>
    <t>Асбоцем плитки</t>
  </si>
  <si>
    <t>Асбоцем теплоиз</t>
  </si>
  <si>
    <t>Асфальтобетон</t>
  </si>
  <si>
    <t>Асф в стяжках</t>
  </si>
  <si>
    <t>1600  -</t>
  </si>
  <si>
    <t>300    -</t>
  </si>
  <si>
    <t>Бетон</t>
  </si>
  <si>
    <t>Берёза</t>
  </si>
  <si>
    <t>500    -</t>
  </si>
  <si>
    <t>Битум нефтяной</t>
  </si>
  <si>
    <t>Бетон ячеистый</t>
  </si>
  <si>
    <t>300   -</t>
  </si>
  <si>
    <t>Аллюминий</t>
  </si>
  <si>
    <t>Войлок строит</t>
  </si>
  <si>
    <t>Вата минеральн</t>
  </si>
  <si>
    <t>Вата стеклянная</t>
  </si>
  <si>
    <t>Газобетон</t>
  </si>
  <si>
    <t>800   -</t>
  </si>
  <si>
    <t>Газо- пеностекло</t>
  </si>
  <si>
    <t>Гипсобетон</t>
  </si>
  <si>
    <t>Глинобит стены</t>
  </si>
  <si>
    <t>Грунт растительн</t>
  </si>
  <si>
    <t>Глина</t>
  </si>
  <si>
    <t>Гипс в изделиях</t>
  </si>
  <si>
    <t>900   -</t>
  </si>
  <si>
    <t>Гравий</t>
  </si>
  <si>
    <t>1500  -</t>
  </si>
  <si>
    <t>Дрова</t>
  </si>
  <si>
    <t>400  -</t>
  </si>
  <si>
    <t>Дуб</t>
  </si>
  <si>
    <t>700    -</t>
  </si>
  <si>
    <t>ДВП    4мм</t>
  </si>
  <si>
    <t>4,3кг/м2</t>
  </si>
  <si>
    <t>ДВП    6мм</t>
  </si>
  <si>
    <t>6,4кг/м2</t>
  </si>
  <si>
    <t>ДСП</t>
  </si>
  <si>
    <t xml:space="preserve">ДСП шлиф с 2-х  </t>
  </si>
  <si>
    <t>8,4кг/м2</t>
  </si>
  <si>
    <t>ДСП пол 19мм</t>
  </si>
  <si>
    <t>5,4кг/м2</t>
  </si>
  <si>
    <t>ДСП пол 10мм</t>
  </si>
  <si>
    <t>ДСП пол 16мм</t>
  </si>
  <si>
    <t>4,8кг/м2</t>
  </si>
  <si>
    <t>3,0кг/м2</t>
  </si>
  <si>
    <t>Земля сухая</t>
  </si>
  <si>
    <t>1200  -</t>
  </si>
  <si>
    <t>Жел. бетон</t>
  </si>
  <si>
    <t>Известь кипелка</t>
  </si>
  <si>
    <t>Известь пушёнка</t>
  </si>
  <si>
    <t>800  -</t>
  </si>
  <si>
    <t>450  -</t>
  </si>
  <si>
    <t>Известков тесто</t>
  </si>
  <si>
    <t>1300 -</t>
  </si>
  <si>
    <t>Известняк-ракуш</t>
  </si>
  <si>
    <t>Кирпич глиняный</t>
  </si>
  <si>
    <t>Кирп пористый</t>
  </si>
  <si>
    <t>Кирп силикатный</t>
  </si>
  <si>
    <t>1800  -</t>
  </si>
  <si>
    <t>Кирп кладка</t>
  </si>
  <si>
    <t>1400  -</t>
  </si>
  <si>
    <t>Керамзит гравий</t>
  </si>
  <si>
    <t>470  -</t>
  </si>
  <si>
    <t>Керамз щебень</t>
  </si>
  <si>
    <t>600  -</t>
  </si>
  <si>
    <t>Керамзитобетон</t>
  </si>
  <si>
    <t>400   -</t>
  </si>
  <si>
    <t>Ксилолит лицевой</t>
  </si>
  <si>
    <t>Ксилолит подстил</t>
  </si>
  <si>
    <t>Камышит</t>
  </si>
  <si>
    <t>Картон</t>
  </si>
  <si>
    <t>Лес хвойный</t>
  </si>
  <si>
    <t>650  -</t>
  </si>
  <si>
    <t>Линолеум</t>
  </si>
  <si>
    <t>3,3-6,0кг/м2</t>
  </si>
  <si>
    <t xml:space="preserve"> 1100  -</t>
  </si>
  <si>
    <t>Мел молотый</t>
  </si>
  <si>
    <t>950  -</t>
  </si>
  <si>
    <t>Мрамор</t>
  </si>
  <si>
    <t>Маты мин.ват</t>
  </si>
  <si>
    <t>Мипора</t>
  </si>
  <si>
    <t>Опилки древесн</t>
  </si>
  <si>
    <t>Песок речной</t>
  </si>
  <si>
    <t>Перлитобетон</t>
  </si>
  <si>
    <t>Плит мен ватные</t>
  </si>
  <si>
    <t>200  -</t>
  </si>
  <si>
    <t>Плиты пеноглин</t>
  </si>
  <si>
    <t>Плиты гипсовые</t>
  </si>
  <si>
    <t>Плиты с орг нап</t>
  </si>
  <si>
    <t>Пено-газогипс</t>
  </si>
  <si>
    <t>Пемза, туф</t>
  </si>
  <si>
    <t>Перлит вспучен</t>
  </si>
  <si>
    <t>Пакля</t>
  </si>
  <si>
    <t>Плиты торф изол</t>
  </si>
  <si>
    <t>Пенопласт ПХВ</t>
  </si>
  <si>
    <t>Пенопласт ПС</t>
  </si>
  <si>
    <t>Пергамин</t>
  </si>
  <si>
    <t>0,7кг/м2</t>
  </si>
  <si>
    <t>Раствор цемент</t>
  </si>
  <si>
    <t>Рубероид</t>
  </si>
  <si>
    <t>1,7кг/м2</t>
  </si>
  <si>
    <t>Релин</t>
  </si>
  <si>
    <t>Стекло ветр 6мм</t>
  </si>
  <si>
    <t>21,4кг/м2</t>
  </si>
  <si>
    <t>Стекло ветр 8 мм</t>
  </si>
  <si>
    <t>24,4кг/м2</t>
  </si>
  <si>
    <t>Стекло окон 2мм</t>
  </si>
  <si>
    <t>6,0кг/м2</t>
  </si>
  <si>
    <t>Стекло окон 3мм</t>
  </si>
  <si>
    <t>8,8кг/м2</t>
  </si>
  <si>
    <t>Стены саманные</t>
  </si>
  <si>
    <t>Сосна</t>
  </si>
  <si>
    <t>Сталь строител</t>
  </si>
  <si>
    <t>Соломит</t>
  </si>
  <si>
    <t>Стиропор</t>
  </si>
  <si>
    <t>Туф извест,артик</t>
  </si>
  <si>
    <t>Туф ереванский</t>
  </si>
  <si>
    <t>Туф фельзитовый</t>
  </si>
  <si>
    <t>Толь</t>
  </si>
  <si>
    <t>Фанера клеёная</t>
  </si>
  <si>
    <t>Фибролит цем</t>
  </si>
  <si>
    <t>Шпатлёвка</t>
  </si>
  <si>
    <t>Шлакобетон</t>
  </si>
  <si>
    <t>1000  -</t>
  </si>
  <si>
    <t>Арболит</t>
  </si>
  <si>
    <t>500  -</t>
  </si>
  <si>
    <t>Шлак гранулиров</t>
  </si>
  <si>
    <t>Чугунные детали</t>
  </si>
  <si>
    <t>Цем песч раствор</t>
  </si>
  <si>
    <t>Раствор сложный</t>
  </si>
  <si>
    <t>1200   -</t>
  </si>
  <si>
    <t>Цем шлаков раст</t>
  </si>
  <si>
    <t xml:space="preserve">ТРУБЫ СТАЛЬНЫЕ ЭЛЕКТРОСВАРНЫЕ ПРЯМОШОВНЫЕ </t>
  </si>
  <si>
    <t>Наруж.</t>
  </si>
  <si>
    <t>диам</t>
  </si>
  <si>
    <t>Масса</t>
  </si>
  <si>
    <t>1м/кг</t>
  </si>
  <si>
    <t>ГОСТ 10704-91</t>
  </si>
  <si>
    <r>
      <t xml:space="preserve">                   </t>
    </r>
    <r>
      <rPr>
        <sz val="14"/>
        <color indexed="10"/>
        <rFont val="Arial Cyr"/>
        <family val="2"/>
      </rPr>
      <t>ТРУБЫ СТАЛЬНЫЕ КВАДРАТНЫЕ</t>
    </r>
  </si>
  <si>
    <t>ГОСТ 8639-82</t>
  </si>
  <si>
    <t>Высота</t>
  </si>
  <si>
    <t>ТРУБЫ СТАЛЬНЫЕ ПРЯМОУГОЛЬНЫЕ</t>
  </si>
  <si>
    <t>ГОСТ 8645-68</t>
  </si>
  <si>
    <t>15 х 10</t>
  </si>
  <si>
    <t>20 х 10</t>
  </si>
  <si>
    <t>20 х 15</t>
  </si>
  <si>
    <t>25 х 15</t>
  </si>
  <si>
    <t>30 х 10</t>
  </si>
  <si>
    <t>30 х 15</t>
  </si>
  <si>
    <t>30 х 20</t>
  </si>
  <si>
    <t>35 х 15</t>
  </si>
  <si>
    <t>35 х 20</t>
  </si>
  <si>
    <t>35 х 25</t>
  </si>
  <si>
    <t>40 х 15</t>
  </si>
  <si>
    <t>40 х 20</t>
  </si>
  <si>
    <t>40 х 25</t>
  </si>
  <si>
    <t>40 х 30</t>
  </si>
  <si>
    <t>(42)х20</t>
  </si>
  <si>
    <t>(42)х30</t>
  </si>
  <si>
    <t>45 х 20</t>
  </si>
  <si>
    <t>45 х 30</t>
  </si>
  <si>
    <t>50 х 25</t>
  </si>
  <si>
    <t>50 х 30</t>
  </si>
  <si>
    <t>50 х 35</t>
  </si>
  <si>
    <t>50 х 40</t>
  </si>
  <si>
    <t>60 х 25</t>
  </si>
  <si>
    <t>60х30</t>
  </si>
  <si>
    <t>60х40</t>
  </si>
  <si>
    <t>70х30</t>
  </si>
  <si>
    <t>70х40</t>
  </si>
  <si>
    <t>70х50</t>
  </si>
  <si>
    <t>80х40</t>
  </si>
  <si>
    <t>80х50</t>
  </si>
  <si>
    <t>80х60</t>
  </si>
  <si>
    <t>90х40</t>
  </si>
  <si>
    <t>90х60</t>
  </si>
  <si>
    <t>100х40</t>
  </si>
  <si>
    <t>100х50</t>
  </si>
  <si>
    <t>100х70</t>
  </si>
  <si>
    <t>110х40</t>
  </si>
  <si>
    <t>110х50</t>
  </si>
  <si>
    <t>110х60</t>
  </si>
  <si>
    <t>120х40</t>
  </si>
  <si>
    <t>120х60</t>
  </si>
  <si>
    <t>120х80</t>
  </si>
  <si>
    <t>140х60</t>
  </si>
  <si>
    <t>140х80</t>
  </si>
  <si>
    <t>140х120</t>
  </si>
  <si>
    <t>150х80</t>
  </si>
  <si>
    <t>150х100</t>
  </si>
  <si>
    <t>180х80</t>
  </si>
  <si>
    <t>180х100</t>
  </si>
  <si>
    <t>180х150</t>
  </si>
  <si>
    <t>28х25</t>
  </si>
  <si>
    <t>40х28</t>
  </si>
  <si>
    <t>150х60</t>
  </si>
  <si>
    <t>160х130</t>
  </si>
  <si>
    <t>180х145</t>
  </si>
  <si>
    <t>190х120</t>
  </si>
  <si>
    <t>196х170</t>
  </si>
  <si>
    <t>200х120</t>
  </si>
  <si>
    <t>230х100</t>
  </si>
  <si>
    <t>Теоретическая масса 1п.м. Бесшовной горячедеформированной  трубы</t>
  </si>
  <si>
    <r>
      <t xml:space="preserve">                   </t>
    </r>
    <r>
      <rPr>
        <sz val="18"/>
        <color indexed="10"/>
        <rFont val="Arial Cyr"/>
        <family val="2"/>
      </rPr>
      <t>ЛИСТ СТАЛЬНОЙ</t>
    </r>
  </si>
  <si>
    <t>ГОСТ 19903-90</t>
  </si>
  <si>
    <t>ГОСТ 19904-90</t>
  </si>
  <si>
    <t>1м2/кг</t>
  </si>
  <si>
    <t>РАДИАТОРЫ ОТОПИТЕЛЬНЫЕ</t>
  </si>
  <si>
    <t>1секция</t>
  </si>
  <si>
    <t>,,,,0,185 Квт демонтаж</t>
  </si>
  <si>
    <t>,,,,0,25 ЭКМ</t>
  </si>
  <si>
    <t>,,,,0,12 Квт монтаж</t>
  </si>
  <si>
    <t>ПРОИЗВОДСТВЕННО-ТЕХНИЧЕСКИЕ НОРМЫ РАСХОДА</t>
  </si>
  <si>
    <t>МАТЕРИАЛОВ  НА 1М3  ТОВАРНОГО БЕТОНА</t>
  </si>
  <si>
    <t xml:space="preserve"> Наименование</t>
  </si>
  <si>
    <t xml:space="preserve"> продукции</t>
  </si>
  <si>
    <t xml:space="preserve"> марка</t>
  </si>
  <si>
    <t>бетона</t>
  </si>
  <si>
    <t>подвиж.</t>
  </si>
  <si>
    <t>смеси</t>
  </si>
  <si>
    <t xml:space="preserve"> крупн.</t>
  </si>
  <si>
    <t xml:space="preserve"> щебня</t>
  </si>
  <si>
    <t xml:space="preserve">  марка</t>
  </si>
  <si>
    <t>цемента</t>
  </si>
  <si>
    <t xml:space="preserve"> нормы расхода материалов</t>
  </si>
  <si>
    <t xml:space="preserve"> цемент</t>
  </si>
  <si>
    <t xml:space="preserve"> песок</t>
  </si>
  <si>
    <t>щебень</t>
  </si>
  <si>
    <t>вода</t>
  </si>
  <si>
    <t xml:space="preserve">  кг</t>
  </si>
  <si>
    <t xml:space="preserve">   л</t>
  </si>
  <si>
    <t>портланд</t>
  </si>
  <si>
    <t>1--3</t>
  </si>
  <si>
    <t>Бетон товарный</t>
  </si>
  <si>
    <t>Бетон специальн.</t>
  </si>
  <si>
    <t>4--6</t>
  </si>
  <si>
    <t>7--9</t>
  </si>
  <si>
    <t xml:space="preserve"> 1--3</t>
  </si>
  <si>
    <t>3--5</t>
  </si>
  <si>
    <t xml:space="preserve">  4--6</t>
  </si>
  <si>
    <t xml:space="preserve">  7--9</t>
  </si>
  <si>
    <t xml:space="preserve">  1--3</t>
  </si>
  <si>
    <t>20--40</t>
  </si>
  <si>
    <t>5--20</t>
  </si>
  <si>
    <t xml:space="preserve"> 5--20</t>
  </si>
  <si>
    <t xml:space="preserve"> ЦЕНЫ  НА 21.04.08г.  В РУБЛЯХ ЗА 1п.м. Без учета НДС</t>
  </si>
  <si>
    <t xml:space="preserve"> 33,5/100</t>
  </si>
  <si>
    <t xml:space="preserve"> 42,3/110</t>
  </si>
  <si>
    <t xml:space="preserve"> 48/110</t>
  </si>
  <si>
    <t>57/125</t>
  </si>
  <si>
    <t>89/160</t>
  </si>
  <si>
    <t xml:space="preserve">    108/180</t>
  </si>
  <si>
    <t xml:space="preserve">   133/225</t>
  </si>
  <si>
    <t xml:space="preserve">      159/250</t>
  </si>
  <si>
    <t xml:space="preserve"> 219/315</t>
  </si>
  <si>
    <t>325/450</t>
  </si>
  <si>
    <t>426/560</t>
  </si>
  <si>
    <t xml:space="preserve">  </t>
  </si>
  <si>
    <t xml:space="preserve"> 630/800</t>
  </si>
  <si>
    <t xml:space="preserve"> 720/900</t>
  </si>
  <si>
    <t>Отводы ППУ П</t>
  </si>
  <si>
    <t>Отводы ППУ О</t>
  </si>
  <si>
    <t xml:space="preserve">  Лента термоусажив</t>
  </si>
  <si>
    <t>08г.  без учёта НДС</t>
  </si>
  <si>
    <t>400/</t>
  </si>
  <si>
    <t xml:space="preserve">трубы </t>
  </si>
  <si>
    <t xml:space="preserve"> с</t>
  </si>
  <si>
    <t xml:space="preserve">    d</t>
  </si>
  <si>
    <r>
      <t xml:space="preserve">     диаметр условного прохода трубы ,  в </t>
    </r>
    <r>
      <rPr>
        <i/>
        <sz val="10"/>
        <rFont val="Arial Cyr"/>
        <family val="2"/>
      </rPr>
      <t>мм</t>
    </r>
  </si>
  <si>
    <t>ГОСТ8240-89</t>
  </si>
  <si>
    <t>ГОСТ 8509-93</t>
  </si>
  <si>
    <t xml:space="preserve">                      ТАБЛИЦА</t>
  </si>
  <si>
    <t>подсчёта объёмов работ по тепловой изоляции на 100 п.м.  трубопроводов</t>
  </si>
  <si>
    <t>изоляц</t>
  </si>
  <si>
    <t xml:space="preserve">  Толщ.</t>
  </si>
  <si>
    <t xml:space="preserve">         Диаметр</t>
  </si>
  <si>
    <t xml:space="preserve">    трубопровода</t>
  </si>
  <si>
    <t xml:space="preserve">          32мм</t>
  </si>
  <si>
    <t xml:space="preserve">          40мм</t>
  </si>
  <si>
    <t xml:space="preserve">          48мм</t>
  </si>
  <si>
    <t xml:space="preserve">        57мм</t>
  </si>
  <si>
    <t xml:space="preserve">          76мм</t>
  </si>
  <si>
    <t xml:space="preserve">               89мм</t>
  </si>
  <si>
    <t xml:space="preserve">       м3</t>
  </si>
  <si>
    <t xml:space="preserve">   м3</t>
  </si>
  <si>
    <t xml:space="preserve">    м3</t>
  </si>
  <si>
    <t xml:space="preserve">        м3</t>
  </si>
  <si>
    <t xml:space="preserve">      м2</t>
  </si>
  <si>
    <t xml:space="preserve">    м2</t>
  </si>
  <si>
    <t xml:space="preserve">          108мм</t>
  </si>
  <si>
    <t xml:space="preserve">          133мм</t>
  </si>
  <si>
    <t xml:space="preserve">          159мм</t>
  </si>
  <si>
    <t xml:space="preserve">       180мм</t>
  </si>
  <si>
    <t xml:space="preserve">          219мм</t>
  </si>
  <si>
    <t xml:space="preserve">               273мм</t>
  </si>
  <si>
    <t xml:space="preserve">          325мм</t>
  </si>
  <si>
    <t xml:space="preserve">          377мм</t>
  </si>
  <si>
    <t xml:space="preserve">          426мм</t>
  </si>
  <si>
    <t xml:space="preserve">       478мм</t>
  </si>
  <si>
    <t xml:space="preserve">          529мм</t>
  </si>
  <si>
    <t xml:space="preserve">              630мм</t>
  </si>
  <si>
    <t>П Е Р Е М Ы Ч К И</t>
  </si>
  <si>
    <t>Серия 1.038.1-1</t>
  </si>
  <si>
    <t>выпуск 1,2,5.</t>
  </si>
  <si>
    <t xml:space="preserve">     М3</t>
  </si>
  <si>
    <r>
      <t xml:space="preserve"> </t>
    </r>
    <r>
      <rPr>
        <b/>
        <sz val="10"/>
        <rFont val="Arial Cyr"/>
        <family val="0"/>
      </rPr>
      <t>Объём</t>
    </r>
  </si>
  <si>
    <t xml:space="preserve">    Марка изделия</t>
  </si>
  <si>
    <r>
      <t xml:space="preserve">          </t>
    </r>
    <r>
      <rPr>
        <b/>
        <sz val="10"/>
        <rFont val="Arial Cyr"/>
        <family val="0"/>
      </rPr>
      <t xml:space="preserve">  Размер в мм</t>
    </r>
  </si>
  <si>
    <t xml:space="preserve">  Класс</t>
  </si>
  <si>
    <t xml:space="preserve">  (марка)</t>
  </si>
  <si>
    <r>
      <t xml:space="preserve">  </t>
    </r>
    <r>
      <rPr>
        <b/>
        <sz val="10"/>
        <rFont val="Arial Cyr"/>
        <family val="0"/>
      </rPr>
      <t>бетона</t>
    </r>
  </si>
  <si>
    <t xml:space="preserve">  Масса</t>
  </si>
  <si>
    <r>
      <t xml:space="preserve">     </t>
    </r>
    <r>
      <rPr>
        <b/>
        <sz val="10"/>
        <rFont val="Arial Cyr"/>
        <family val="0"/>
      </rPr>
      <t>кг</t>
    </r>
  </si>
  <si>
    <t>1ПБ10-1</t>
  </si>
  <si>
    <t xml:space="preserve">  длина    </t>
  </si>
  <si>
    <t xml:space="preserve"> ширина</t>
  </si>
  <si>
    <t xml:space="preserve">  высота</t>
  </si>
  <si>
    <t>2ПБ10-1</t>
  </si>
  <si>
    <t>2ПБ10-1-п</t>
  </si>
  <si>
    <t xml:space="preserve">  В-15</t>
  </si>
  <si>
    <t>(М-200)</t>
  </si>
  <si>
    <t>1ПБ13-1</t>
  </si>
  <si>
    <t>2ПБ13-1</t>
  </si>
  <si>
    <t>2ПБ13-1-п</t>
  </si>
  <si>
    <t>1ПБ16-1</t>
  </si>
  <si>
    <t>2ПБ16-2</t>
  </si>
  <si>
    <t>2ПБ16-2-п</t>
  </si>
  <si>
    <t>2ПБ17-2</t>
  </si>
  <si>
    <t>2ПБ17-2-п</t>
  </si>
  <si>
    <t>2ПБ19-3</t>
  </si>
  <si>
    <t>2ПБ19-3-п</t>
  </si>
  <si>
    <t>2ПБ22-3</t>
  </si>
  <si>
    <t>2ПБ22-3-п</t>
  </si>
  <si>
    <t>2ПБ25-3</t>
  </si>
  <si>
    <t>2ПБ25-3-п</t>
  </si>
  <si>
    <t>2ПБ26-4</t>
  </si>
  <si>
    <t>2ПБ26-4-п</t>
  </si>
  <si>
    <t>2ПБ30-4</t>
  </si>
  <si>
    <t>2ПБ30-4-п</t>
  </si>
  <si>
    <t>3ПБ13-37</t>
  </si>
  <si>
    <t>3ПБ13-37-п</t>
  </si>
  <si>
    <t>3ПБ16-37</t>
  </si>
  <si>
    <t>3ПБ16-37-п</t>
  </si>
  <si>
    <t>3ПБ18-37</t>
  </si>
  <si>
    <t>3ПБ18-37-п</t>
  </si>
  <si>
    <t>3ПБ18-8</t>
  </si>
  <si>
    <t>3ПБ18-8-п</t>
  </si>
  <si>
    <t>3ПБ21-8</t>
  </si>
  <si>
    <t>3ПБ21-8-п</t>
  </si>
  <si>
    <t>3ПБ25-8</t>
  </si>
  <si>
    <t>3ПБ25-8-п</t>
  </si>
  <si>
    <t>4ПБ30-4</t>
  </si>
  <si>
    <t>4ПБ30-4-п</t>
  </si>
  <si>
    <t>4ПБ44-8</t>
  </si>
  <si>
    <t>4ПБ44-8-п</t>
  </si>
  <si>
    <t>4ПБ48-8</t>
  </si>
  <si>
    <t>4ПБ48-8-п</t>
  </si>
  <si>
    <t>4ПБ60-8</t>
  </si>
  <si>
    <t>4ПБ60-8-п</t>
  </si>
  <si>
    <t>5ПБ18-27</t>
  </si>
  <si>
    <t>5ПБ18-27-п</t>
  </si>
  <si>
    <t>5ПБ21-27</t>
  </si>
  <si>
    <t>5ПБ21-27-п</t>
  </si>
  <si>
    <t>5ПБ25-37</t>
  </si>
  <si>
    <t>5ПБ25-37-п</t>
  </si>
  <si>
    <t>5ПБ25-27</t>
  </si>
  <si>
    <t>5ПБ25-27-п</t>
  </si>
  <si>
    <t>5ПБ27-37</t>
  </si>
  <si>
    <t>5ПБ27-37-п</t>
  </si>
  <si>
    <t>5ПБ27-27</t>
  </si>
  <si>
    <t>5ПБ27-27-п</t>
  </si>
  <si>
    <t>5ПБ30-37</t>
  </si>
  <si>
    <t>5ПБ30-37-п</t>
  </si>
  <si>
    <t>5ПБ30-27</t>
  </si>
  <si>
    <t>5ПБ30-27-п</t>
  </si>
  <si>
    <t>5ПБ31-27</t>
  </si>
  <si>
    <t>5ПБ31-27-п</t>
  </si>
  <si>
    <t>5ПБ34-20</t>
  </si>
  <si>
    <t>5ПБ34-20-п</t>
  </si>
  <si>
    <t>5ПБ36-20</t>
  </si>
  <si>
    <t>5ПБ36-20-п</t>
  </si>
  <si>
    <t>3ПБ30-8</t>
  </si>
  <si>
    <t>3ПБ30-8-п</t>
  </si>
  <si>
    <t>2ПП14-4</t>
  </si>
  <si>
    <t>2ПП21-6</t>
  </si>
  <si>
    <t>5ПП14-5</t>
  </si>
  <si>
    <t>3ПП16-71</t>
  </si>
  <si>
    <t>3ПП21-71</t>
  </si>
  <si>
    <t>3ПП27-71</t>
  </si>
  <si>
    <t>РЕЗЕРВУАРЫ    СТАЛЬНЫЕ</t>
  </si>
  <si>
    <t>Объём</t>
  </si>
  <si>
    <t xml:space="preserve">  Вес</t>
  </si>
  <si>
    <t>Диаметр</t>
  </si>
  <si>
    <t xml:space="preserve">   т</t>
  </si>
  <si>
    <t xml:space="preserve">    м</t>
  </si>
  <si>
    <t xml:space="preserve">     м</t>
  </si>
  <si>
    <t>№№</t>
  </si>
  <si>
    <t xml:space="preserve">             Наименование объектов</t>
  </si>
  <si>
    <t>Стоим. без НДС</t>
  </si>
  <si>
    <t xml:space="preserve">   НДС</t>
  </si>
  <si>
    <t>Всего с            НДС</t>
  </si>
  <si>
    <t xml:space="preserve">                    ИТОГО</t>
  </si>
  <si>
    <t xml:space="preserve">      Составил:…………………………………</t>
  </si>
  <si>
    <t>Г.И.Тарарухин</t>
  </si>
  <si>
    <t>СОГЛАСОВАНО</t>
  </si>
  <si>
    <t>_________________</t>
  </si>
  <si>
    <t>_______________________</t>
  </si>
  <si>
    <t>"-----"__________________2019г.</t>
  </si>
  <si>
    <t>"-----" ____________2019г</t>
  </si>
  <si>
    <t>г.Краснодар.</t>
  </si>
  <si>
    <t>подключение жилых корпусов 5,6,8,14,15,18,19.</t>
  </si>
  <si>
    <t>1049305.36</t>
  </si>
  <si>
    <t>участок от ТК-3 до                                             ул.им.40 лет Победы, 35/2</t>
  </si>
  <si>
    <t>256719,.98</t>
  </si>
  <si>
    <t>участок от в.44 до  т.7/1                                             (ул.Московская,46)</t>
  </si>
  <si>
    <t>621096.90</t>
  </si>
  <si>
    <t>1927122.24</t>
  </si>
  <si>
    <t>УТВЕРЖДАЮ:</t>
  </si>
  <si>
    <r>
      <t xml:space="preserve">                                          </t>
    </r>
    <r>
      <rPr>
        <b/>
        <sz val="10"/>
        <rFont val="Arial Cyr"/>
        <family val="0"/>
      </rPr>
      <t>СВОДКА ЗАТРАТ  на разработку ПИР по объекту:</t>
    </r>
  </si>
  <si>
    <t xml:space="preserve">" Строительство участков тепловой сети в зоне действия источника ул.Московская,42"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</si>
</sst>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0"/>
    </font>
    <font>
      <sz val="20"/>
      <name val="Arial Cyr"/>
      <family val="2"/>
    </font>
    <font>
      <sz val="16"/>
      <name val="Arial Cyr"/>
      <family val="2"/>
    </font>
    <font>
      <sz val="10"/>
      <color indexed="10"/>
      <name val="Arial Cyr"/>
      <family val="2"/>
    </font>
    <font>
      <sz val="20"/>
      <color indexed="10"/>
      <name val="Arial Cyr"/>
      <family val="2"/>
    </font>
    <font>
      <sz val="10"/>
      <color indexed="12"/>
      <name val="Arial Cyr"/>
      <family val="2"/>
    </font>
    <font>
      <sz val="16"/>
      <color indexed="12"/>
      <name val="Arial Cyr"/>
      <family val="2"/>
    </font>
    <font>
      <sz val="14"/>
      <color indexed="12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sz val="16"/>
      <color indexed="17"/>
      <name val="Arial Cyr"/>
      <family val="2"/>
    </font>
    <font>
      <sz val="10"/>
      <color indexed="17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8"/>
      <color indexed="10"/>
      <name val="Arial Cyr"/>
      <family val="2"/>
    </font>
    <font>
      <sz val="18"/>
      <color indexed="12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sz val="18"/>
      <color indexed="62"/>
      <name val="Arial Cyr"/>
      <family val="2"/>
    </font>
    <font>
      <sz val="10"/>
      <color indexed="62"/>
      <name val="Arial Cyr"/>
      <family val="2"/>
    </font>
    <font>
      <b/>
      <sz val="10"/>
      <name val="Arial Cyr"/>
      <family val="0"/>
    </font>
    <font>
      <sz val="2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color indexed="12"/>
      <name val="Arial Cyr"/>
      <family val="2"/>
    </font>
    <font>
      <sz val="28"/>
      <color indexed="10"/>
      <name val="Arial Cyr"/>
      <family val="2"/>
    </font>
    <font>
      <sz val="14"/>
      <color indexed="10"/>
      <name val="Arial Cyr"/>
      <family val="2"/>
    </font>
    <font>
      <sz val="16"/>
      <color indexed="10"/>
      <name val="Arial Cyr"/>
      <family val="2"/>
    </font>
    <font>
      <sz val="26"/>
      <color indexed="12"/>
      <name val="Arial Cyr"/>
      <family val="2"/>
    </font>
    <font>
      <sz val="20"/>
      <color indexed="12"/>
      <name val="Arial Cyr"/>
      <family val="2"/>
    </font>
    <font>
      <b/>
      <sz val="18"/>
      <color indexed="10"/>
      <name val="Arial Cyr"/>
      <family val="2"/>
    </font>
    <font>
      <sz val="10"/>
      <color indexed="63"/>
      <name val="Arial Cyr"/>
      <family val="2"/>
    </font>
    <font>
      <b/>
      <sz val="16"/>
      <name val="Arial Cyr"/>
      <family val="2"/>
    </font>
    <font>
      <b/>
      <sz val="10"/>
      <color indexed="10"/>
      <name val="Arial Cyr"/>
      <family val="2"/>
    </font>
    <font>
      <sz val="10"/>
      <color indexed="9"/>
      <name val="Arial Cyr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6"/>
      <color indexed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9" xfId="0" applyBorder="1" applyAlignment="1">
      <alignment/>
    </xf>
    <xf numFmtId="0" fontId="2" fillId="0" borderId="23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33" borderId="0" xfId="0" applyFont="1" applyFill="1" applyAlignment="1">
      <alignment/>
    </xf>
    <xf numFmtId="0" fontId="0" fillId="36" borderId="3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5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8" borderId="16" xfId="0" applyFill="1" applyBorder="1" applyAlignment="1">
      <alignment/>
    </xf>
    <xf numFmtId="0" fontId="0" fillId="38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35" xfId="0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35" borderId="18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37" xfId="0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0" fillId="40" borderId="41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40" xfId="0" applyFill="1" applyBorder="1" applyAlignment="1">
      <alignment/>
    </xf>
    <xf numFmtId="0" fontId="0" fillId="41" borderId="42" xfId="0" applyFill="1" applyBorder="1" applyAlignment="1">
      <alignment/>
    </xf>
    <xf numFmtId="0" fontId="0" fillId="41" borderId="43" xfId="0" applyFill="1" applyBorder="1" applyAlignment="1">
      <alignment/>
    </xf>
    <xf numFmtId="0" fontId="0" fillId="41" borderId="44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1" xfId="0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21" xfId="0" applyFill="1" applyBorder="1" applyAlignment="1">
      <alignment/>
    </xf>
    <xf numFmtId="0" fontId="2" fillId="42" borderId="29" xfId="0" applyFont="1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0" xfId="0" applyFill="1" applyAlignment="1">
      <alignment/>
    </xf>
    <xf numFmtId="0" fontId="0" fillId="41" borderId="45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46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26" xfId="0" applyFill="1" applyBorder="1" applyAlignment="1">
      <alignment/>
    </xf>
    <xf numFmtId="0" fontId="0" fillId="44" borderId="27" xfId="0" applyFill="1" applyBorder="1" applyAlignment="1">
      <alignment/>
    </xf>
    <xf numFmtId="0" fontId="0" fillId="44" borderId="47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48" xfId="0" applyFill="1" applyBorder="1" applyAlignment="1">
      <alignment/>
    </xf>
    <xf numFmtId="0" fontId="0" fillId="44" borderId="49" xfId="0" applyFill="1" applyBorder="1" applyAlignment="1">
      <alignment/>
    </xf>
    <xf numFmtId="0" fontId="0" fillId="44" borderId="50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51" xfId="0" applyFill="1" applyBorder="1" applyAlignment="1">
      <alignment/>
    </xf>
    <xf numFmtId="0" fontId="0" fillId="41" borderId="52" xfId="0" applyFill="1" applyBorder="1" applyAlignment="1">
      <alignment/>
    </xf>
    <xf numFmtId="0" fontId="0" fillId="41" borderId="53" xfId="0" applyFill="1" applyBorder="1" applyAlignment="1">
      <alignment/>
    </xf>
    <xf numFmtId="0" fontId="0" fillId="41" borderId="54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9" xfId="0" applyFill="1" applyBorder="1" applyAlignment="1">
      <alignment/>
    </xf>
    <xf numFmtId="0" fontId="0" fillId="45" borderId="18" xfId="0" applyFill="1" applyBorder="1" applyAlignment="1">
      <alignment/>
    </xf>
    <xf numFmtId="0" fontId="0" fillId="45" borderId="51" xfId="0" applyFill="1" applyBorder="1" applyAlignment="1">
      <alignment/>
    </xf>
    <xf numFmtId="0" fontId="0" fillId="44" borderId="19" xfId="0" applyFill="1" applyBorder="1" applyAlignment="1">
      <alignment/>
    </xf>
    <xf numFmtId="0" fontId="0" fillId="44" borderId="18" xfId="0" applyFill="1" applyBorder="1" applyAlignment="1">
      <alignment/>
    </xf>
    <xf numFmtId="0" fontId="0" fillId="44" borderId="51" xfId="0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4" xfId="0" applyFill="1" applyBorder="1" applyAlignment="1">
      <alignment/>
    </xf>
    <xf numFmtId="0" fontId="0" fillId="46" borderId="13" xfId="0" applyFill="1" applyBorder="1" applyAlignment="1">
      <alignment/>
    </xf>
    <xf numFmtId="0" fontId="4" fillId="38" borderId="41" xfId="0" applyFont="1" applyFill="1" applyBorder="1" applyAlignment="1">
      <alignment/>
    </xf>
    <xf numFmtId="0" fontId="3" fillId="38" borderId="41" xfId="0" applyFont="1" applyFill="1" applyBorder="1" applyAlignment="1">
      <alignment/>
    </xf>
    <xf numFmtId="0" fontId="0" fillId="38" borderId="45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44" xfId="0" applyFont="1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23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0" xfId="0" applyFill="1" applyBorder="1" applyAlignment="1">
      <alignment/>
    </xf>
    <xf numFmtId="0" fontId="0" fillId="46" borderId="0" xfId="0" applyFill="1" applyAlignment="1">
      <alignment/>
    </xf>
    <xf numFmtId="0" fontId="0" fillId="43" borderId="28" xfId="0" applyFill="1" applyBorder="1" applyAlignment="1">
      <alignment/>
    </xf>
    <xf numFmtId="0" fontId="0" fillId="46" borderId="18" xfId="0" applyFill="1" applyBorder="1" applyAlignment="1">
      <alignment/>
    </xf>
    <xf numFmtId="0" fontId="0" fillId="47" borderId="16" xfId="0" applyFill="1" applyBorder="1" applyAlignment="1">
      <alignment/>
    </xf>
    <xf numFmtId="0" fontId="0" fillId="47" borderId="17" xfId="0" applyFill="1" applyBorder="1" applyAlignment="1">
      <alignment/>
    </xf>
    <xf numFmtId="0" fontId="0" fillId="47" borderId="18" xfId="0" applyFill="1" applyBorder="1" applyAlignment="1">
      <alignment/>
    </xf>
    <xf numFmtId="0" fontId="7" fillId="0" borderId="10" xfId="0" applyFont="1" applyBorder="1" applyAlignment="1">
      <alignment/>
    </xf>
    <xf numFmtId="0" fontId="0" fillId="4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20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10" xfId="0" applyFill="1" applyBorder="1" applyAlignment="1">
      <alignment/>
    </xf>
    <xf numFmtId="0" fontId="0" fillId="42" borderId="23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42" borderId="52" xfId="0" applyFill="1" applyBorder="1" applyAlignment="1">
      <alignment/>
    </xf>
    <xf numFmtId="0" fontId="0" fillId="42" borderId="48" xfId="0" applyFill="1" applyBorder="1" applyAlignment="1">
      <alignment/>
    </xf>
    <xf numFmtId="0" fontId="0" fillId="42" borderId="54" xfId="0" applyFill="1" applyBorder="1" applyAlignment="1">
      <alignment/>
    </xf>
    <xf numFmtId="0" fontId="0" fillId="42" borderId="50" xfId="0" applyFill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48" borderId="20" xfId="0" applyFill="1" applyBorder="1" applyAlignment="1">
      <alignment/>
    </xf>
    <xf numFmtId="0" fontId="0" fillId="48" borderId="11" xfId="0" applyFill="1" applyBorder="1" applyAlignment="1">
      <alignment/>
    </xf>
    <xf numFmtId="0" fontId="0" fillId="48" borderId="22" xfId="0" applyFill="1" applyBorder="1" applyAlignment="1">
      <alignment/>
    </xf>
    <xf numFmtId="0" fontId="0" fillId="48" borderId="12" xfId="0" applyFill="1" applyBorder="1" applyAlignment="1">
      <alignment/>
    </xf>
    <xf numFmtId="0" fontId="0" fillId="48" borderId="57" xfId="0" applyFill="1" applyBorder="1" applyAlignment="1">
      <alignment/>
    </xf>
    <xf numFmtId="0" fontId="0" fillId="48" borderId="58" xfId="0" applyFill="1" applyBorder="1" applyAlignment="1">
      <alignment/>
    </xf>
    <xf numFmtId="0" fontId="0" fillId="48" borderId="59" xfId="0" applyFill="1" applyBorder="1" applyAlignment="1">
      <alignment/>
    </xf>
    <xf numFmtId="0" fontId="0" fillId="48" borderId="31" xfId="0" applyFill="1" applyBorder="1" applyAlignment="1">
      <alignment/>
    </xf>
    <xf numFmtId="0" fontId="0" fillId="48" borderId="27" xfId="0" applyFill="1" applyBorder="1" applyAlignment="1">
      <alignment/>
    </xf>
    <xf numFmtId="0" fontId="0" fillId="48" borderId="25" xfId="0" applyFill="1" applyBorder="1" applyAlignment="1">
      <alignment/>
    </xf>
    <xf numFmtId="0" fontId="2" fillId="48" borderId="0" xfId="0" applyFont="1" applyFill="1" applyAlignment="1">
      <alignment/>
    </xf>
    <xf numFmtId="0" fontId="0" fillId="48" borderId="0" xfId="0" applyFill="1" applyAlignment="1">
      <alignment/>
    </xf>
    <xf numFmtId="0" fontId="14" fillId="0" borderId="0" xfId="0" applyFont="1" applyAlignment="1">
      <alignment/>
    </xf>
    <xf numFmtId="0" fontId="0" fillId="44" borderId="22" xfId="0" applyFill="1" applyBorder="1" applyAlignment="1">
      <alignment/>
    </xf>
    <xf numFmtId="0" fontId="0" fillId="44" borderId="28" xfId="0" applyFill="1" applyBorder="1" applyAlignment="1">
      <alignment/>
    </xf>
    <xf numFmtId="0" fontId="0" fillId="44" borderId="23" xfId="0" applyFill="1" applyBorder="1" applyAlignment="1">
      <alignment/>
    </xf>
    <xf numFmtId="0" fontId="0" fillId="49" borderId="16" xfId="0" applyFill="1" applyBorder="1" applyAlignment="1">
      <alignment/>
    </xf>
    <xf numFmtId="0" fontId="0" fillId="49" borderId="23" xfId="0" applyFill="1" applyBorder="1" applyAlignment="1">
      <alignment/>
    </xf>
    <xf numFmtId="0" fontId="0" fillId="49" borderId="17" xfId="0" applyFill="1" applyBorder="1" applyAlignment="1">
      <alignment/>
    </xf>
    <xf numFmtId="0" fontId="0" fillId="49" borderId="30" xfId="0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23" xfId="0" applyFill="1" applyBorder="1" applyAlignment="1">
      <alignment/>
    </xf>
    <xf numFmtId="0" fontId="0" fillId="45" borderId="17" xfId="0" applyFill="1" applyBorder="1" applyAlignment="1">
      <alignment/>
    </xf>
    <xf numFmtId="0" fontId="0" fillId="46" borderId="16" xfId="0" applyFill="1" applyBorder="1" applyAlignment="1">
      <alignment/>
    </xf>
    <xf numFmtId="0" fontId="0" fillId="46" borderId="17" xfId="0" applyFill="1" applyBorder="1" applyAlignment="1">
      <alignment/>
    </xf>
    <xf numFmtId="0" fontId="0" fillId="46" borderId="23" xfId="0" applyFill="1" applyBorder="1" applyAlignment="1">
      <alignment/>
    </xf>
    <xf numFmtId="0" fontId="3" fillId="44" borderId="13" xfId="0" applyFont="1" applyFill="1" applyBorder="1" applyAlignment="1">
      <alignment/>
    </xf>
    <xf numFmtId="0" fontId="3" fillId="44" borderId="15" xfId="0" applyFont="1" applyFill="1" applyBorder="1" applyAlignment="1">
      <alignment/>
    </xf>
    <xf numFmtId="0" fontId="0" fillId="40" borderId="23" xfId="0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3" xfId="0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2" xfId="0" applyFill="1" applyBorder="1" applyAlignment="1">
      <alignment/>
    </xf>
    <xf numFmtId="0" fontId="17" fillId="38" borderId="0" xfId="0" applyFont="1" applyFill="1" applyAlignment="1">
      <alignment/>
    </xf>
    <xf numFmtId="0" fontId="16" fillId="38" borderId="0" xfId="0" applyFont="1" applyFill="1" applyAlignment="1">
      <alignment/>
    </xf>
    <xf numFmtId="0" fontId="0" fillId="38" borderId="17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1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3" xfId="0" applyFill="1" applyBorder="1" applyAlignment="1">
      <alignment/>
    </xf>
    <xf numFmtId="0" fontId="0" fillId="39" borderId="0" xfId="0" applyFill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8" xfId="0" applyFill="1" applyBorder="1" applyAlignment="1">
      <alignment/>
    </xf>
    <xf numFmtId="0" fontId="0" fillId="45" borderId="10" xfId="0" applyFill="1" applyBorder="1" applyAlignment="1">
      <alignment/>
    </xf>
    <xf numFmtId="0" fontId="0" fillId="50" borderId="16" xfId="0" applyFill="1" applyBorder="1" applyAlignment="1">
      <alignment/>
    </xf>
    <xf numFmtId="0" fontId="0" fillId="50" borderId="17" xfId="0" applyFill="1" applyBorder="1" applyAlignment="1">
      <alignment/>
    </xf>
    <xf numFmtId="0" fontId="0" fillId="50" borderId="23" xfId="0" applyFill="1" applyBorder="1" applyAlignment="1">
      <alignment/>
    </xf>
    <xf numFmtId="0" fontId="0" fillId="50" borderId="29" xfId="0" applyFill="1" applyBorder="1" applyAlignment="1">
      <alignment/>
    </xf>
    <xf numFmtId="0" fontId="0" fillId="50" borderId="0" xfId="0" applyFill="1" applyBorder="1" applyAlignment="1">
      <alignment/>
    </xf>
    <xf numFmtId="0" fontId="0" fillId="50" borderId="10" xfId="0" applyFill="1" applyBorder="1" applyAlignment="1">
      <alignment/>
    </xf>
    <xf numFmtId="0" fontId="0" fillId="50" borderId="11" xfId="0" applyFill="1" applyBorder="1" applyAlignment="1">
      <alignment/>
    </xf>
    <xf numFmtId="0" fontId="0" fillId="50" borderId="12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51" borderId="16" xfId="0" applyFill="1" applyBorder="1" applyAlignment="1">
      <alignment/>
    </xf>
    <xf numFmtId="0" fontId="0" fillId="51" borderId="17" xfId="0" applyFill="1" applyBorder="1" applyAlignment="1">
      <alignment/>
    </xf>
    <xf numFmtId="0" fontId="0" fillId="51" borderId="23" xfId="0" applyFill="1" applyBorder="1" applyAlignment="1">
      <alignment/>
    </xf>
    <xf numFmtId="0" fontId="0" fillId="51" borderId="20" xfId="0" applyFill="1" applyBorder="1" applyAlignment="1">
      <alignment/>
    </xf>
    <xf numFmtId="0" fontId="0" fillId="51" borderId="22" xfId="0" applyFill="1" applyBorder="1" applyAlignment="1">
      <alignment/>
    </xf>
    <xf numFmtId="0" fontId="0" fillId="51" borderId="28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10" xfId="0" applyFill="1" applyBorder="1" applyAlignment="1">
      <alignment/>
    </xf>
    <xf numFmtId="0" fontId="0" fillId="41" borderId="0" xfId="0" applyFill="1" applyAlignment="1">
      <alignment/>
    </xf>
    <xf numFmtId="0" fontId="0" fillId="39" borderId="29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5" xfId="0" applyFill="1" applyBorder="1" applyAlignment="1">
      <alignment/>
    </xf>
    <xf numFmtId="0" fontId="0" fillId="47" borderId="0" xfId="0" applyFill="1" applyAlignment="1">
      <alignment/>
    </xf>
    <xf numFmtId="0" fontId="0" fillId="47" borderId="11" xfId="0" applyFill="1" applyBorder="1" applyAlignment="1">
      <alignment/>
    </xf>
    <xf numFmtId="0" fontId="0" fillId="47" borderId="12" xfId="0" applyFill="1" applyBorder="1" applyAlignment="1">
      <alignment/>
    </xf>
    <xf numFmtId="0" fontId="0" fillId="47" borderId="21" xfId="0" applyFill="1" applyBorder="1" applyAlignment="1">
      <alignment/>
    </xf>
    <xf numFmtId="0" fontId="0" fillId="47" borderId="14" xfId="0" applyFill="1" applyBorder="1" applyAlignment="1">
      <alignment/>
    </xf>
    <xf numFmtId="0" fontId="14" fillId="41" borderId="0" xfId="0" applyFont="1" applyFill="1" applyAlignment="1">
      <alignment/>
    </xf>
    <xf numFmtId="0" fontId="0" fillId="47" borderId="29" xfId="0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10" xfId="0" applyFill="1" applyBorder="1" applyAlignment="1">
      <alignment/>
    </xf>
    <xf numFmtId="0" fontId="0" fillId="51" borderId="29" xfId="0" applyFill="1" applyBorder="1" applyAlignment="1">
      <alignment/>
    </xf>
    <xf numFmtId="0" fontId="0" fillId="51" borderId="0" xfId="0" applyFill="1" applyBorder="1" applyAlignment="1">
      <alignment/>
    </xf>
    <xf numFmtId="0" fontId="0" fillId="51" borderId="10" xfId="0" applyFill="1" applyBorder="1" applyAlignment="1">
      <alignment/>
    </xf>
    <xf numFmtId="0" fontId="0" fillId="52" borderId="29" xfId="0" applyFill="1" applyBorder="1" applyAlignment="1">
      <alignment/>
    </xf>
    <xf numFmtId="0" fontId="0" fillId="52" borderId="0" xfId="0" applyFill="1" applyBorder="1" applyAlignment="1">
      <alignment/>
    </xf>
    <xf numFmtId="0" fontId="0" fillId="52" borderId="10" xfId="0" applyFill="1" applyBorder="1" applyAlignment="1">
      <alignment/>
    </xf>
    <xf numFmtId="0" fontId="0" fillId="49" borderId="29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1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0" xfId="0" applyFill="1" applyBorder="1" applyAlignment="1">
      <alignment/>
    </xf>
    <xf numFmtId="0" fontId="0" fillId="48" borderId="29" xfId="0" applyFill="1" applyBorder="1" applyAlignment="1">
      <alignment/>
    </xf>
    <xf numFmtId="0" fontId="0" fillId="48" borderId="0" xfId="0" applyFill="1" applyBorder="1" applyAlignment="1">
      <alignment/>
    </xf>
    <xf numFmtId="0" fontId="0" fillId="48" borderId="10" xfId="0" applyFill="1" applyBorder="1" applyAlignment="1">
      <alignment/>
    </xf>
    <xf numFmtId="0" fontId="0" fillId="44" borderId="21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52" borderId="16" xfId="0" applyFill="1" applyBorder="1" applyAlignment="1">
      <alignment/>
    </xf>
    <xf numFmtId="0" fontId="0" fillId="52" borderId="17" xfId="0" applyFill="1" applyBorder="1" applyAlignment="1">
      <alignment/>
    </xf>
    <xf numFmtId="0" fontId="0" fillId="52" borderId="23" xfId="0" applyFill="1" applyBorder="1" applyAlignment="1">
      <alignment/>
    </xf>
    <xf numFmtId="0" fontId="0" fillId="52" borderId="20" xfId="0" applyFill="1" applyBorder="1" applyAlignment="1">
      <alignment/>
    </xf>
    <xf numFmtId="0" fontId="0" fillId="52" borderId="22" xfId="0" applyFill="1" applyBorder="1" applyAlignment="1">
      <alignment/>
    </xf>
    <xf numFmtId="0" fontId="0" fillId="52" borderId="28" xfId="0" applyFill="1" applyBorder="1" applyAlignment="1">
      <alignment/>
    </xf>
    <xf numFmtId="0" fontId="0" fillId="46" borderId="45" xfId="0" applyFill="1" applyBorder="1" applyAlignment="1">
      <alignment/>
    </xf>
    <xf numFmtId="0" fontId="0" fillId="46" borderId="43" xfId="0" applyFill="1" applyBorder="1" applyAlignment="1">
      <alignment/>
    </xf>
    <xf numFmtId="0" fontId="0" fillId="46" borderId="44" xfId="0" applyFill="1" applyBorder="1" applyAlignment="1">
      <alignment/>
    </xf>
    <xf numFmtId="0" fontId="0" fillId="50" borderId="20" xfId="0" applyFill="1" applyBorder="1" applyAlignment="1">
      <alignment/>
    </xf>
    <xf numFmtId="0" fontId="0" fillId="50" borderId="22" xfId="0" applyFill="1" applyBorder="1" applyAlignment="1">
      <alignment/>
    </xf>
    <xf numFmtId="0" fontId="0" fillId="50" borderId="28" xfId="0" applyFill="1" applyBorder="1" applyAlignment="1">
      <alignment/>
    </xf>
    <xf numFmtId="0" fontId="0" fillId="50" borderId="21" xfId="0" applyFill="1" applyBorder="1" applyAlignment="1">
      <alignment/>
    </xf>
    <xf numFmtId="0" fontId="0" fillId="50" borderId="52" xfId="0" applyFill="1" applyBorder="1" applyAlignment="1">
      <alignment/>
    </xf>
    <xf numFmtId="0" fontId="0" fillId="50" borderId="48" xfId="0" applyFill="1" applyBorder="1" applyAlignment="1">
      <alignment/>
    </xf>
    <xf numFmtId="0" fontId="0" fillId="50" borderId="53" xfId="0" applyFill="1" applyBorder="1" applyAlignment="1">
      <alignment/>
    </xf>
    <xf numFmtId="0" fontId="0" fillId="50" borderId="49" xfId="0" applyFill="1" applyBorder="1" applyAlignment="1">
      <alignment/>
    </xf>
    <xf numFmtId="0" fontId="0" fillId="50" borderId="54" xfId="0" applyFill="1" applyBorder="1" applyAlignment="1">
      <alignment/>
    </xf>
    <xf numFmtId="0" fontId="0" fillId="50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56" xfId="0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left"/>
    </xf>
    <xf numFmtId="0" fontId="0" fillId="0" borderId="60" xfId="0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7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57" applyFont="1" applyAlignment="1">
      <alignment/>
    </xf>
    <xf numFmtId="0" fontId="0" fillId="0" borderId="61" xfId="0" applyBorder="1" applyAlignment="1">
      <alignment/>
    </xf>
    <xf numFmtId="0" fontId="0" fillId="0" borderId="57" xfId="0" applyBorder="1" applyAlignment="1">
      <alignment/>
    </xf>
    <xf numFmtId="0" fontId="13" fillId="41" borderId="17" xfId="0" applyFont="1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59" xfId="0" applyFill="1" applyBorder="1" applyAlignment="1">
      <alignment/>
    </xf>
    <xf numFmtId="0" fontId="13" fillId="43" borderId="17" xfId="0" applyFont="1" applyFill="1" applyBorder="1" applyAlignment="1">
      <alignment/>
    </xf>
    <xf numFmtId="0" fontId="0" fillId="43" borderId="57" xfId="0" applyFill="1" applyBorder="1" applyAlignment="1">
      <alignment/>
    </xf>
    <xf numFmtId="0" fontId="0" fillId="42" borderId="57" xfId="0" applyFill="1" applyBorder="1" applyAlignment="1">
      <alignment/>
    </xf>
    <xf numFmtId="0" fontId="0" fillId="44" borderId="57" xfId="0" applyFill="1" applyBorder="1" applyAlignment="1">
      <alignment/>
    </xf>
    <xf numFmtId="0" fontId="0" fillId="44" borderId="62" xfId="0" applyFill="1" applyBorder="1" applyAlignment="1">
      <alignment/>
    </xf>
    <xf numFmtId="0" fontId="0" fillId="47" borderId="23" xfId="0" applyFill="1" applyBorder="1" applyAlignment="1">
      <alignment/>
    </xf>
    <xf numFmtId="0" fontId="0" fillId="47" borderId="57" xfId="0" applyFill="1" applyBorder="1" applyAlignment="1">
      <alignment/>
    </xf>
    <xf numFmtId="0" fontId="0" fillId="46" borderId="22" xfId="0" applyFill="1" applyBorder="1" applyAlignment="1">
      <alignment/>
    </xf>
    <xf numFmtId="0" fontId="0" fillId="46" borderId="57" xfId="0" applyFill="1" applyBorder="1" applyAlignment="1">
      <alignment/>
    </xf>
    <xf numFmtId="0" fontId="0" fillId="48" borderId="16" xfId="0" applyFill="1" applyBorder="1" applyAlignment="1">
      <alignment/>
    </xf>
    <xf numFmtId="0" fontId="0" fillId="48" borderId="17" xfId="0" applyFill="1" applyBorder="1" applyAlignment="1">
      <alignment/>
    </xf>
    <xf numFmtId="0" fontId="0" fillId="48" borderId="23" xfId="0" applyFill="1" applyBorder="1" applyAlignment="1">
      <alignment/>
    </xf>
    <xf numFmtId="0" fontId="0" fillId="38" borderId="57" xfId="0" applyFill="1" applyBorder="1" applyAlignment="1">
      <alignment/>
    </xf>
    <xf numFmtId="0" fontId="0" fillId="35" borderId="16" xfId="0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49" borderId="20" xfId="0" applyFont="1" applyFill="1" applyBorder="1" applyAlignment="1">
      <alignment/>
    </xf>
    <xf numFmtId="0" fontId="0" fillId="49" borderId="22" xfId="0" applyFont="1" applyFill="1" applyBorder="1" applyAlignment="1">
      <alignment/>
    </xf>
    <xf numFmtId="0" fontId="0" fillId="49" borderId="28" xfId="0" applyFont="1" applyFill="1" applyBorder="1" applyAlignment="1">
      <alignment/>
    </xf>
    <xf numFmtId="0" fontId="0" fillId="49" borderId="18" xfId="0" applyFont="1" applyFill="1" applyBorder="1" applyAlignment="1">
      <alignment/>
    </xf>
    <xf numFmtId="0" fontId="0" fillId="49" borderId="17" xfId="0" applyFont="1" applyFill="1" applyBorder="1" applyAlignment="1">
      <alignment/>
    </xf>
    <xf numFmtId="0" fontId="0" fillId="41" borderId="18" xfId="0" applyFill="1" applyBorder="1" applyAlignment="1">
      <alignment/>
    </xf>
    <xf numFmtId="0" fontId="0" fillId="44" borderId="29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10" xfId="0" applyFill="1" applyBorder="1" applyAlignment="1">
      <alignment/>
    </xf>
    <xf numFmtId="0" fontId="0" fillId="5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9" borderId="0" xfId="0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45" borderId="30" xfId="0" applyFill="1" applyBorder="1" applyAlignment="1">
      <alignment/>
    </xf>
    <xf numFmtId="0" fontId="0" fillId="45" borderId="0" xfId="0" applyFill="1" applyAlignment="1">
      <alignment/>
    </xf>
    <xf numFmtId="0" fontId="0" fillId="45" borderId="28" xfId="0" applyFill="1" applyBorder="1" applyAlignment="1">
      <alignment/>
    </xf>
    <xf numFmtId="0" fontId="0" fillId="52" borderId="30" xfId="0" applyFont="1" applyFill="1" applyBorder="1" applyAlignment="1">
      <alignment/>
    </xf>
    <xf numFmtId="0" fontId="0" fillId="52" borderId="17" xfId="0" applyFont="1" applyFill="1" applyBorder="1" applyAlignment="1">
      <alignment/>
    </xf>
    <xf numFmtId="0" fontId="0" fillId="52" borderId="30" xfId="0" applyFill="1" applyBorder="1" applyAlignment="1">
      <alignment/>
    </xf>
    <xf numFmtId="0" fontId="0" fillId="52" borderId="21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21" xfId="0" applyFill="1" applyBorder="1" applyAlignment="1">
      <alignment/>
    </xf>
    <xf numFmtId="0" fontId="29" fillId="0" borderId="0" xfId="0" applyFont="1" applyAlignment="1">
      <alignment/>
    </xf>
    <xf numFmtId="0" fontId="0" fillId="50" borderId="0" xfId="0" applyFill="1" applyAlignment="1">
      <alignment/>
    </xf>
    <xf numFmtId="0" fontId="0" fillId="52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40" xfId="0" applyFill="1" applyBorder="1" applyAlignment="1">
      <alignment/>
    </xf>
    <xf numFmtId="0" fontId="0" fillId="43" borderId="16" xfId="0" applyFill="1" applyBorder="1" applyAlignment="1">
      <alignment horizontal="center"/>
    </xf>
    <xf numFmtId="0" fontId="0" fillId="43" borderId="17" xfId="0" applyFill="1" applyBorder="1" applyAlignment="1">
      <alignment horizontal="center"/>
    </xf>
    <xf numFmtId="0" fontId="0" fillId="43" borderId="23" xfId="0" applyFill="1" applyBorder="1" applyAlignment="1">
      <alignment horizontal="center"/>
    </xf>
    <xf numFmtId="0" fontId="0" fillId="43" borderId="40" xfId="0" applyFill="1" applyBorder="1" applyAlignment="1">
      <alignment/>
    </xf>
    <xf numFmtId="0" fontId="0" fillId="48" borderId="40" xfId="0" applyFill="1" applyBorder="1" applyAlignment="1">
      <alignment/>
    </xf>
    <xf numFmtId="0" fontId="0" fillId="44" borderId="40" xfId="0" applyFill="1" applyBorder="1" applyAlignment="1">
      <alignment/>
    </xf>
    <xf numFmtId="0" fontId="0" fillId="46" borderId="11" xfId="0" applyFill="1" applyBorder="1" applyAlignment="1">
      <alignment/>
    </xf>
    <xf numFmtId="0" fontId="0" fillId="46" borderId="12" xfId="0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39" xfId="0" applyFill="1" applyBorder="1" applyAlignment="1">
      <alignment/>
    </xf>
    <xf numFmtId="0" fontId="0" fillId="36" borderId="11" xfId="0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26" fillId="0" borderId="0" xfId="0" applyFont="1" applyBorder="1" applyAlignment="1">
      <alignment/>
    </xf>
    <xf numFmtId="0" fontId="0" fillId="51" borderId="0" xfId="0" applyFill="1" applyAlignment="1">
      <alignment/>
    </xf>
    <xf numFmtId="0" fontId="0" fillId="51" borderId="64" xfId="0" applyFill="1" applyBorder="1" applyAlignment="1">
      <alignment horizontal="center"/>
    </xf>
    <xf numFmtId="0" fontId="0" fillId="51" borderId="65" xfId="0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1" borderId="66" xfId="0" applyFill="1" applyBorder="1" applyAlignment="1">
      <alignment horizontal="center"/>
    </xf>
    <xf numFmtId="0" fontId="0" fillId="51" borderId="62" xfId="0" applyFill="1" applyBorder="1" applyAlignment="1">
      <alignment horizontal="center"/>
    </xf>
    <xf numFmtId="0" fontId="0" fillId="51" borderId="12" xfId="0" applyFill="1" applyBorder="1" applyAlignment="1">
      <alignment horizontal="center"/>
    </xf>
    <xf numFmtId="0" fontId="0" fillId="51" borderId="33" xfId="0" applyFill="1" applyBorder="1" applyAlignment="1">
      <alignment/>
    </xf>
    <xf numFmtId="0" fontId="0" fillId="51" borderId="63" xfId="0" applyFill="1" applyBorder="1" applyAlignment="1">
      <alignment/>
    </xf>
    <xf numFmtId="0" fontId="0" fillId="51" borderId="32" xfId="0" applyFill="1" applyBorder="1" applyAlignment="1">
      <alignment/>
    </xf>
    <xf numFmtId="0" fontId="0" fillId="51" borderId="34" xfId="0" applyFill="1" applyBorder="1" applyAlignment="1">
      <alignment/>
    </xf>
    <xf numFmtId="0" fontId="0" fillId="51" borderId="35" xfId="0" applyFill="1" applyBorder="1" applyAlignment="1">
      <alignment/>
    </xf>
    <xf numFmtId="0" fontId="0" fillId="51" borderId="57" xfId="0" applyFill="1" applyBorder="1" applyAlignment="1">
      <alignment/>
    </xf>
    <xf numFmtId="0" fontId="0" fillId="51" borderId="58" xfId="0" applyFill="1" applyBorder="1" applyAlignment="1">
      <alignment/>
    </xf>
    <xf numFmtId="0" fontId="0" fillId="51" borderId="59" xfId="0" applyFill="1" applyBorder="1" applyAlignment="1">
      <alignment/>
    </xf>
    <xf numFmtId="0" fontId="0" fillId="51" borderId="31" xfId="0" applyFill="1" applyBorder="1" applyAlignment="1">
      <alignment/>
    </xf>
    <xf numFmtId="0" fontId="0" fillId="50" borderId="63" xfId="0" applyFill="1" applyBorder="1" applyAlignment="1">
      <alignment/>
    </xf>
    <xf numFmtId="0" fontId="0" fillId="50" borderId="64" xfId="0" applyFill="1" applyBorder="1" applyAlignment="1">
      <alignment horizontal="center"/>
    </xf>
    <xf numFmtId="0" fontId="0" fillId="50" borderId="67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0" borderId="68" xfId="0" applyFill="1" applyBorder="1" applyAlignment="1">
      <alignment horizontal="center"/>
    </xf>
    <xf numFmtId="0" fontId="0" fillId="50" borderId="69" xfId="0" applyFill="1" applyBorder="1" applyAlignment="1">
      <alignment horizontal="center"/>
    </xf>
    <xf numFmtId="0" fontId="0" fillId="50" borderId="12" xfId="0" applyFill="1" applyBorder="1" applyAlignment="1">
      <alignment horizontal="center"/>
    </xf>
    <xf numFmtId="0" fontId="0" fillId="50" borderId="33" xfId="0" applyFill="1" applyBorder="1" applyAlignment="1">
      <alignment/>
    </xf>
    <xf numFmtId="0" fontId="0" fillId="50" borderId="32" xfId="0" applyFill="1" applyBorder="1" applyAlignment="1">
      <alignment/>
    </xf>
    <xf numFmtId="0" fontId="0" fillId="50" borderId="35" xfId="0" applyFill="1" applyBorder="1" applyAlignment="1">
      <alignment/>
    </xf>
    <xf numFmtId="0" fontId="0" fillId="50" borderId="58" xfId="0" applyFill="1" applyBorder="1" applyAlignment="1">
      <alignment/>
    </xf>
    <xf numFmtId="0" fontId="0" fillId="50" borderId="31" xfId="0" applyFill="1" applyBorder="1" applyAlignment="1">
      <alignment/>
    </xf>
    <xf numFmtId="0" fontId="0" fillId="52" borderId="64" xfId="0" applyFill="1" applyBorder="1" applyAlignment="1">
      <alignment horizontal="center"/>
    </xf>
    <xf numFmtId="0" fontId="0" fillId="52" borderId="67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52" borderId="68" xfId="0" applyFill="1" applyBorder="1" applyAlignment="1">
      <alignment horizontal="center"/>
    </xf>
    <xf numFmtId="0" fontId="0" fillId="52" borderId="69" xfId="0" applyFill="1" applyBorder="1" applyAlignment="1">
      <alignment horizontal="center"/>
    </xf>
    <xf numFmtId="0" fontId="0" fillId="52" borderId="12" xfId="0" applyFill="1" applyBorder="1" applyAlignment="1">
      <alignment horizontal="center"/>
    </xf>
    <xf numFmtId="0" fontId="0" fillId="52" borderId="63" xfId="0" applyFill="1" applyBorder="1" applyAlignment="1">
      <alignment/>
    </xf>
    <xf numFmtId="0" fontId="0" fillId="52" borderId="33" xfId="0" applyFill="1" applyBorder="1" applyAlignment="1">
      <alignment/>
    </xf>
    <xf numFmtId="0" fontId="0" fillId="52" borderId="32" xfId="0" applyFill="1" applyBorder="1" applyAlignment="1">
      <alignment/>
    </xf>
    <xf numFmtId="0" fontId="0" fillId="52" borderId="59" xfId="0" applyFill="1" applyBorder="1" applyAlignment="1">
      <alignment/>
    </xf>
    <xf numFmtId="0" fontId="0" fillId="52" borderId="34" xfId="0" applyFill="1" applyBorder="1" applyAlignment="1">
      <alignment/>
    </xf>
    <xf numFmtId="0" fontId="0" fillId="52" borderId="57" xfId="0" applyFill="1" applyBorder="1" applyAlignment="1">
      <alignment/>
    </xf>
    <xf numFmtId="0" fontId="0" fillId="53" borderId="64" xfId="0" applyFill="1" applyBorder="1" applyAlignment="1">
      <alignment horizontal="center"/>
    </xf>
    <xf numFmtId="0" fontId="0" fillId="53" borderId="67" xfId="0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53" borderId="68" xfId="0" applyFill="1" applyBorder="1" applyAlignment="1">
      <alignment horizontal="center"/>
    </xf>
    <xf numFmtId="0" fontId="0" fillId="53" borderId="69" xfId="0" applyFill="1" applyBorder="1" applyAlignment="1">
      <alignment horizontal="center"/>
    </xf>
    <xf numFmtId="0" fontId="0" fillId="53" borderId="12" xfId="0" applyFill="1" applyBorder="1" applyAlignment="1">
      <alignment horizontal="center"/>
    </xf>
    <xf numFmtId="0" fontId="0" fillId="53" borderId="63" xfId="0" applyFill="1" applyBorder="1" applyAlignment="1">
      <alignment/>
    </xf>
    <xf numFmtId="0" fontId="0" fillId="53" borderId="33" xfId="0" applyFill="1" applyBorder="1" applyAlignment="1">
      <alignment/>
    </xf>
    <xf numFmtId="0" fontId="0" fillId="53" borderId="32" xfId="0" applyFill="1" applyBorder="1" applyAlignment="1">
      <alignment/>
    </xf>
    <xf numFmtId="0" fontId="0" fillId="53" borderId="34" xfId="0" applyFill="1" applyBorder="1" applyAlignment="1">
      <alignment/>
    </xf>
    <xf numFmtId="0" fontId="0" fillId="53" borderId="35" xfId="0" applyFill="1" applyBorder="1" applyAlignment="1">
      <alignment/>
    </xf>
    <xf numFmtId="0" fontId="0" fillId="53" borderId="57" xfId="0" applyFill="1" applyBorder="1" applyAlignment="1">
      <alignment/>
    </xf>
    <xf numFmtId="0" fontId="0" fillId="53" borderId="58" xfId="0" applyFill="1" applyBorder="1" applyAlignment="1">
      <alignment/>
    </xf>
    <xf numFmtId="0" fontId="0" fillId="53" borderId="59" xfId="0" applyFill="1" applyBorder="1" applyAlignment="1">
      <alignment/>
    </xf>
    <xf numFmtId="0" fontId="0" fillId="53" borderId="31" xfId="0" applyFill="1" applyBorder="1" applyAlignment="1">
      <alignment/>
    </xf>
    <xf numFmtId="0" fontId="31" fillId="38" borderId="64" xfId="0" applyFont="1" applyFill="1" applyBorder="1" applyAlignment="1">
      <alignment horizontal="center"/>
    </xf>
    <xf numFmtId="0" fontId="31" fillId="38" borderId="65" xfId="0" applyFont="1" applyFill="1" applyBorder="1" applyAlignment="1">
      <alignment horizontal="center"/>
    </xf>
    <xf numFmtId="0" fontId="31" fillId="38" borderId="11" xfId="0" applyFont="1" applyFill="1" applyBorder="1" applyAlignment="1">
      <alignment horizontal="center"/>
    </xf>
    <xf numFmtId="0" fontId="31" fillId="38" borderId="66" xfId="0" applyFont="1" applyFill="1" applyBorder="1" applyAlignment="1">
      <alignment horizontal="center"/>
    </xf>
    <xf numFmtId="0" fontId="31" fillId="38" borderId="62" xfId="0" applyFont="1" applyFill="1" applyBorder="1" applyAlignment="1">
      <alignment horizontal="center"/>
    </xf>
    <xf numFmtId="0" fontId="31" fillId="38" borderId="12" xfId="0" applyFont="1" applyFill="1" applyBorder="1" applyAlignment="1">
      <alignment horizontal="center"/>
    </xf>
    <xf numFmtId="0" fontId="31" fillId="38" borderId="18" xfId="0" applyFont="1" applyFill="1" applyBorder="1" applyAlignment="1">
      <alignment/>
    </xf>
    <xf numFmtId="0" fontId="31" fillId="38" borderId="27" xfId="0" applyFont="1" applyFill="1" applyBorder="1" applyAlignment="1">
      <alignment/>
    </xf>
    <xf numFmtId="0" fontId="31" fillId="38" borderId="33" xfId="0" applyFont="1" applyFill="1" applyBorder="1" applyAlignment="1">
      <alignment/>
    </xf>
    <xf numFmtId="0" fontId="31" fillId="38" borderId="34" xfId="0" applyFont="1" applyFill="1" applyBorder="1" applyAlignment="1">
      <alignment/>
    </xf>
    <xf numFmtId="0" fontId="31" fillId="38" borderId="63" xfId="0" applyFont="1" applyFill="1" applyBorder="1" applyAlignment="1">
      <alignment/>
    </xf>
    <xf numFmtId="0" fontId="31" fillId="38" borderId="57" xfId="0" applyFont="1" applyFill="1" applyBorder="1" applyAlignment="1">
      <alignment/>
    </xf>
    <xf numFmtId="0" fontId="31" fillId="38" borderId="38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1" fillId="38" borderId="32" xfId="0" applyFont="1" applyFill="1" applyBorder="1" applyAlignment="1">
      <alignment/>
    </xf>
    <xf numFmtId="0" fontId="31" fillId="38" borderId="70" xfId="0" applyFont="1" applyFill="1" applyBorder="1" applyAlignment="1">
      <alignment/>
    </xf>
    <xf numFmtId="0" fontId="0" fillId="38" borderId="63" xfId="0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31" fillId="52" borderId="64" xfId="0" applyFont="1" applyFill="1" applyBorder="1" applyAlignment="1">
      <alignment horizontal="center"/>
    </xf>
    <xf numFmtId="0" fontId="31" fillId="52" borderId="65" xfId="0" applyFont="1" applyFill="1" applyBorder="1" applyAlignment="1">
      <alignment horizontal="center"/>
    </xf>
    <xf numFmtId="0" fontId="31" fillId="52" borderId="11" xfId="0" applyFont="1" applyFill="1" applyBorder="1" applyAlignment="1">
      <alignment horizontal="center"/>
    </xf>
    <xf numFmtId="0" fontId="31" fillId="52" borderId="66" xfId="0" applyFont="1" applyFill="1" applyBorder="1" applyAlignment="1">
      <alignment horizontal="center"/>
    </xf>
    <xf numFmtId="0" fontId="31" fillId="52" borderId="62" xfId="0" applyFont="1" applyFill="1" applyBorder="1" applyAlignment="1">
      <alignment horizontal="center"/>
    </xf>
    <xf numFmtId="0" fontId="31" fillId="52" borderId="12" xfId="0" applyFont="1" applyFill="1" applyBorder="1" applyAlignment="1">
      <alignment horizontal="center"/>
    </xf>
    <xf numFmtId="0" fontId="31" fillId="52" borderId="33" xfId="0" applyFont="1" applyFill="1" applyBorder="1" applyAlignment="1">
      <alignment/>
    </xf>
    <xf numFmtId="0" fontId="31" fillId="52" borderId="34" xfId="0" applyFont="1" applyFill="1" applyBorder="1" applyAlignment="1">
      <alignment/>
    </xf>
    <xf numFmtId="0" fontId="31" fillId="52" borderId="63" xfId="0" applyFont="1" applyFill="1" applyBorder="1" applyAlignment="1">
      <alignment/>
    </xf>
    <xf numFmtId="0" fontId="31" fillId="52" borderId="57" xfId="0" applyFont="1" applyFill="1" applyBorder="1" applyAlignment="1">
      <alignment/>
    </xf>
    <xf numFmtId="0" fontId="31" fillId="52" borderId="32" xfId="0" applyFont="1" applyFill="1" applyBorder="1" applyAlignment="1">
      <alignment/>
    </xf>
    <xf numFmtId="0" fontId="31" fillId="52" borderId="59" xfId="0" applyFont="1" applyFill="1" applyBorder="1" applyAlignment="1">
      <alignment/>
    </xf>
    <xf numFmtId="0" fontId="0" fillId="52" borderId="18" xfId="0" applyFill="1" applyBorder="1" applyAlignment="1">
      <alignment/>
    </xf>
    <xf numFmtId="0" fontId="0" fillId="52" borderId="25" xfId="0" applyFill="1" applyBorder="1" applyAlignment="1">
      <alignment/>
    </xf>
    <xf numFmtId="0" fontId="31" fillId="45" borderId="64" xfId="0" applyFont="1" applyFill="1" applyBorder="1" applyAlignment="1">
      <alignment horizontal="center"/>
    </xf>
    <xf numFmtId="0" fontId="31" fillId="45" borderId="65" xfId="0" applyFont="1" applyFill="1" applyBorder="1" applyAlignment="1">
      <alignment horizontal="center"/>
    </xf>
    <xf numFmtId="0" fontId="31" fillId="45" borderId="11" xfId="0" applyFont="1" applyFill="1" applyBorder="1" applyAlignment="1">
      <alignment horizontal="center"/>
    </xf>
    <xf numFmtId="0" fontId="31" fillId="45" borderId="66" xfId="0" applyFont="1" applyFill="1" applyBorder="1" applyAlignment="1">
      <alignment horizontal="center"/>
    </xf>
    <xf numFmtId="0" fontId="31" fillId="45" borderId="62" xfId="0" applyFont="1" applyFill="1" applyBorder="1" applyAlignment="1">
      <alignment horizontal="center"/>
    </xf>
    <xf numFmtId="0" fontId="31" fillId="45" borderId="12" xfId="0" applyFont="1" applyFill="1" applyBorder="1" applyAlignment="1">
      <alignment horizontal="center"/>
    </xf>
    <xf numFmtId="0" fontId="31" fillId="45" borderId="33" xfId="0" applyFont="1" applyFill="1" applyBorder="1" applyAlignment="1">
      <alignment/>
    </xf>
    <xf numFmtId="0" fontId="31" fillId="45" borderId="63" xfId="0" applyFont="1" applyFill="1" applyBorder="1" applyAlignment="1">
      <alignment/>
    </xf>
    <xf numFmtId="0" fontId="31" fillId="45" borderId="32" xfId="0" applyFont="1" applyFill="1" applyBorder="1" applyAlignment="1">
      <alignment/>
    </xf>
    <xf numFmtId="0" fontId="31" fillId="45" borderId="0" xfId="0" applyFont="1" applyFill="1" applyBorder="1" applyAlignment="1">
      <alignment/>
    </xf>
    <xf numFmtId="0" fontId="0" fillId="45" borderId="63" xfId="0" applyFill="1" applyBorder="1" applyAlignment="1">
      <alignment/>
    </xf>
    <xf numFmtId="0" fontId="0" fillId="45" borderId="32" xfId="0" applyFill="1" applyBorder="1" applyAlignment="1">
      <alignment/>
    </xf>
    <xf numFmtId="0" fontId="0" fillId="45" borderId="33" xfId="0" applyFill="1" applyBorder="1" applyAlignment="1">
      <alignment/>
    </xf>
    <xf numFmtId="0" fontId="31" fillId="53" borderId="64" xfId="0" applyFont="1" applyFill="1" applyBorder="1" applyAlignment="1">
      <alignment horizontal="center"/>
    </xf>
    <xf numFmtId="0" fontId="31" fillId="53" borderId="65" xfId="0" applyFont="1" applyFill="1" applyBorder="1" applyAlignment="1">
      <alignment horizontal="center"/>
    </xf>
    <xf numFmtId="0" fontId="31" fillId="53" borderId="11" xfId="0" applyFont="1" applyFill="1" applyBorder="1" applyAlignment="1">
      <alignment horizontal="center"/>
    </xf>
    <xf numFmtId="0" fontId="31" fillId="53" borderId="66" xfId="0" applyFont="1" applyFill="1" applyBorder="1" applyAlignment="1">
      <alignment horizontal="center"/>
    </xf>
    <xf numFmtId="0" fontId="31" fillId="53" borderId="62" xfId="0" applyFont="1" applyFill="1" applyBorder="1" applyAlignment="1">
      <alignment horizontal="center"/>
    </xf>
    <xf numFmtId="0" fontId="31" fillId="53" borderId="12" xfId="0" applyFont="1" applyFill="1" applyBorder="1" applyAlignment="1">
      <alignment horizontal="center"/>
    </xf>
    <xf numFmtId="0" fontId="31" fillId="53" borderId="33" xfId="0" applyFont="1" applyFill="1" applyBorder="1" applyAlignment="1">
      <alignment/>
    </xf>
    <xf numFmtId="0" fontId="31" fillId="53" borderId="63" xfId="0" applyFont="1" applyFill="1" applyBorder="1" applyAlignment="1">
      <alignment/>
    </xf>
    <xf numFmtId="0" fontId="31" fillId="53" borderId="32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49" borderId="64" xfId="0" applyFont="1" applyFill="1" applyBorder="1" applyAlignment="1">
      <alignment horizontal="center"/>
    </xf>
    <xf numFmtId="0" fontId="31" fillId="49" borderId="65" xfId="0" applyFont="1" applyFill="1" applyBorder="1" applyAlignment="1">
      <alignment horizontal="center"/>
    </xf>
    <xf numFmtId="0" fontId="31" fillId="49" borderId="11" xfId="0" applyFont="1" applyFill="1" applyBorder="1" applyAlignment="1">
      <alignment horizontal="center"/>
    </xf>
    <xf numFmtId="0" fontId="31" fillId="49" borderId="66" xfId="0" applyFont="1" applyFill="1" applyBorder="1" applyAlignment="1">
      <alignment horizontal="center"/>
    </xf>
    <xf numFmtId="0" fontId="31" fillId="49" borderId="62" xfId="0" applyFont="1" applyFill="1" applyBorder="1" applyAlignment="1">
      <alignment horizontal="center"/>
    </xf>
    <xf numFmtId="0" fontId="31" fillId="49" borderId="12" xfId="0" applyFont="1" applyFill="1" applyBorder="1" applyAlignment="1">
      <alignment horizontal="center"/>
    </xf>
    <xf numFmtId="0" fontId="31" fillId="49" borderId="33" xfId="0" applyFont="1" applyFill="1" applyBorder="1" applyAlignment="1">
      <alignment/>
    </xf>
    <xf numFmtId="0" fontId="31" fillId="49" borderId="35" xfId="0" applyFont="1" applyFill="1" applyBorder="1" applyAlignment="1">
      <alignment/>
    </xf>
    <xf numFmtId="16" fontId="31" fillId="49" borderId="63" xfId="0" applyNumberFormat="1" applyFont="1" applyFill="1" applyBorder="1" applyAlignment="1">
      <alignment/>
    </xf>
    <xf numFmtId="0" fontId="31" fillId="49" borderId="63" xfId="0" applyFont="1" applyFill="1" applyBorder="1" applyAlignment="1">
      <alignment/>
    </xf>
    <xf numFmtId="0" fontId="31" fillId="49" borderId="58" xfId="0" applyFont="1" applyFill="1" applyBorder="1" applyAlignment="1">
      <alignment/>
    </xf>
    <xf numFmtId="0" fontId="31" fillId="49" borderId="32" xfId="0" applyFont="1" applyFill="1" applyBorder="1" applyAlignment="1">
      <alignment/>
    </xf>
    <xf numFmtId="0" fontId="31" fillId="49" borderId="31" xfId="0" applyFont="1" applyFill="1" applyBorder="1" applyAlignment="1">
      <alignment/>
    </xf>
    <xf numFmtId="0" fontId="0" fillId="49" borderId="32" xfId="0" applyFill="1" applyBorder="1" applyAlignment="1">
      <alignment/>
    </xf>
    <xf numFmtId="0" fontId="0" fillId="49" borderId="33" xfId="0" applyFill="1" applyBorder="1" applyAlignment="1">
      <alignment/>
    </xf>
    <xf numFmtId="0" fontId="0" fillId="49" borderId="63" xfId="0" applyFill="1" applyBorder="1" applyAlignment="1">
      <alignment/>
    </xf>
    <xf numFmtId="0" fontId="0" fillId="45" borderId="59" xfId="0" applyFill="1" applyBorder="1" applyAlignment="1">
      <alignment/>
    </xf>
    <xf numFmtId="0" fontId="0" fillId="45" borderId="34" xfId="0" applyFill="1" applyBorder="1" applyAlignment="1">
      <alignment/>
    </xf>
    <xf numFmtId="0" fontId="0" fillId="45" borderId="57" xfId="0" applyFill="1" applyBorder="1" applyAlignment="1">
      <alignment/>
    </xf>
    <xf numFmtId="0" fontId="31" fillId="38" borderId="59" xfId="0" applyFont="1" applyFill="1" applyBorder="1" applyAlignment="1">
      <alignment/>
    </xf>
    <xf numFmtId="0" fontId="31" fillId="53" borderId="18" xfId="0" applyFont="1" applyFill="1" applyBorder="1" applyAlignment="1">
      <alignment/>
    </xf>
    <xf numFmtId="0" fontId="0" fillId="53" borderId="18" xfId="0" applyFill="1" applyBorder="1" applyAlignment="1">
      <alignment/>
    </xf>
    <xf numFmtId="0" fontId="31" fillId="39" borderId="65" xfId="0" applyFont="1" applyFill="1" applyBorder="1" applyAlignment="1">
      <alignment horizontal="center"/>
    </xf>
    <xf numFmtId="0" fontId="31" fillId="39" borderId="11" xfId="0" applyFont="1" applyFill="1" applyBorder="1" applyAlignment="1">
      <alignment horizontal="center"/>
    </xf>
    <xf numFmtId="0" fontId="31" fillId="39" borderId="62" xfId="0" applyFont="1" applyFill="1" applyBorder="1" applyAlignment="1">
      <alignment horizontal="center"/>
    </xf>
    <xf numFmtId="0" fontId="31" fillId="39" borderId="12" xfId="0" applyFont="1" applyFill="1" applyBorder="1" applyAlignment="1">
      <alignment horizontal="center"/>
    </xf>
    <xf numFmtId="0" fontId="31" fillId="39" borderId="18" xfId="0" applyFont="1" applyFill="1" applyBorder="1" applyAlignment="1">
      <alignment/>
    </xf>
    <xf numFmtId="0" fontId="0" fillId="39" borderId="18" xfId="0" applyFill="1" applyBorder="1" applyAlignment="1">
      <alignment/>
    </xf>
    <xf numFmtId="0" fontId="31" fillId="52" borderId="18" xfId="0" applyFont="1" applyFill="1" applyBorder="1" applyAlignment="1">
      <alignment/>
    </xf>
    <xf numFmtId="0" fontId="31" fillId="46" borderId="65" xfId="0" applyFont="1" applyFill="1" applyBorder="1" applyAlignment="1">
      <alignment horizontal="center"/>
    </xf>
    <xf numFmtId="0" fontId="31" fillId="46" borderId="11" xfId="0" applyFont="1" applyFill="1" applyBorder="1" applyAlignment="1">
      <alignment horizontal="center"/>
    </xf>
    <xf numFmtId="0" fontId="31" fillId="46" borderId="62" xfId="0" applyFont="1" applyFill="1" applyBorder="1" applyAlignment="1">
      <alignment horizontal="center"/>
    </xf>
    <xf numFmtId="0" fontId="31" fillId="46" borderId="12" xfId="0" applyFont="1" applyFill="1" applyBorder="1" applyAlignment="1">
      <alignment horizontal="center"/>
    </xf>
    <xf numFmtId="0" fontId="31" fillId="46" borderId="18" xfId="0" applyFont="1" applyFill="1" applyBorder="1" applyAlignment="1">
      <alignment/>
    </xf>
    <xf numFmtId="0" fontId="31" fillId="48" borderId="65" xfId="0" applyFont="1" applyFill="1" applyBorder="1" applyAlignment="1">
      <alignment horizontal="center"/>
    </xf>
    <xf numFmtId="0" fontId="31" fillId="48" borderId="11" xfId="0" applyFont="1" applyFill="1" applyBorder="1" applyAlignment="1">
      <alignment horizontal="center"/>
    </xf>
    <xf numFmtId="0" fontId="31" fillId="48" borderId="62" xfId="0" applyFont="1" applyFill="1" applyBorder="1" applyAlignment="1">
      <alignment horizontal="center"/>
    </xf>
    <xf numFmtId="0" fontId="31" fillId="48" borderId="12" xfId="0" applyFont="1" applyFill="1" applyBorder="1" applyAlignment="1">
      <alignment horizontal="center"/>
    </xf>
    <xf numFmtId="0" fontId="31" fillId="48" borderId="18" xfId="0" applyFont="1" applyFill="1" applyBorder="1" applyAlignment="1">
      <alignment/>
    </xf>
    <xf numFmtId="0" fontId="0" fillId="48" borderId="18" xfId="0" applyFill="1" applyBorder="1" applyAlignment="1">
      <alignment/>
    </xf>
    <xf numFmtId="0" fontId="8" fillId="35" borderId="0" xfId="0" applyFont="1" applyFill="1" applyAlignment="1">
      <alignment/>
    </xf>
    <xf numFmtId="0" fontId="0" fillId="49" borderId="20" xfId="0" applyFill="1" applyBorder="1" applyAlignment="1">
      <alignment/>
    </xf>
    <xf numFmtId="0" fontId="0" fillId="49" borderId="11" xfId="0" applyFill="1" applyBorder="1" applyAlignment="1">
      <alignment/>
    </xf>
    <xf numFmtId="0" fontId="0" fillId="49" borderId="28" xfId="0" applyFill="1" applyBorder="1" applyAlignment="1">
      <alignment/>
    </xf>
    <xf numFmtId="0" fontId="0" fillId="49" borderId="21" xfId="0" applyFill="1" applyBorder="1" applyAlignment="1">
      <alignment/>
    </xf>
    <xf numFmtId="0" fontId="0" fillId="49" borderId="13" xfId="0" applyFill="1" applyBorder="1" applyAlignment="1">
      <alignment/>
    </xf>
    <xf numFmtId="0" fontId="0" fillId="49" borderId="14" xfId="0" applyFill="1" applyBorder="1" applyAlignment="1">
      <alignment/>
    </xf>
    <xf numFmtId="0" fontId="0" fillId="49" borderId="13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0" fillId="49" borderId="13" xfId="0" applyFill="1" applyBorder="1" applyAlignment="1">
      <alignment horizontal="left"/>
    </xf>
    <xf numFmtId="0" fontId="0" fillId="49" borderId="14" xfId="0" applyFill="1" applyBorder="1" applyAlignment="1">
      <alignment horizontal="left"/>
    </xf>
    <xf numFmtId="0" fontId="0" fillId="41" borderId="14" xfId="0" applyFill="1" applyBorder="1" applyAlignment="1">
      <alignment/>
    </xf>
    <xf numFmtId="0" fontId="0" fillId="44" borderId="20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0" xfId="0" applyAlignment="1">
      <alignment horizontal="center"/>
    </xf>
    <xf numFmtId="0" fontId="26" fillId="45" borderId="0" xfId="0" applyFont="1" applyFill="1" applyAlignment="1">
      <alignment/>
    </xf>
    <xf numFmtId="0" fontId="3" fillId="45" borderId="0" xfId="0" applyFont="1" applyFill="1" applyAlignment="1">
      <alignment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52" borderId="30" xfId="0" applyFill="1" applyBorder="1" applyAlignment="1">
      <alignment horizontal="center"/>
    </xf>
    <xf numFmtId="0" fontId="0" fillId="52" borderId="16" xfId="0" applyFill="1" applyBorder="1" applyAlignment="1">
      <alignment horizontal="center"/>
    </xf>
    <xf numFmtId="0" fontId="0" fillId="52" borderId="17" xfId="0" applyFill="1" applyBorder="1" applyAlignment="1">
      <alignment horizontal="center"/>
    </xf>
    <xf numFmtId="0" fontId="0" fillId="52" borderId="23" xfId="0" applyFill="1" applyBorder="1" applyAlignment="1">
      <alignment horizontal="center"/>
    </xf>
    <xf numFmtId="0" fontId="0" fillId="52" borderId="22" xfId="0" applyFill="1" applyBorder="1" applyAlignment="1">
      <alignment horizontal="center"/>
    </xf>
    <xf numFmtId="0" fontId="0" fillId="52" borderId="28" xfId="0" applyFill="1" applyBorder="1" applyAlignment="1">
      <alignment horizontal="center"/>
    </xf>
    <xf numFmtId="0" fontId="0" fillId="52" borderId="20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3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16" fontId="0" fillId="37" borderId="17" xfId="0" applyNumberForma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48" borderId="30" xfId="0" applyFill="1" applyBorder="1" applyAlignment="1">
      <alignment horizontal="center"/>
    </xf>
    <xf numFmtId="0" fontId="0" fillId="48" borderId="16" xfId="0" applyFill="1" applyBorder="1" applyAlignment="1">
      <alignment horizontal="center"/>
    </xf>
    <xf numFmtId="0" fontId="0" fillId="48" borderId="17" xfId="0" applyFill="1" applyBorder="1" applyAlignment="1">
      <alignment horizontal="center"/>
    </xf>
    <xf numFmtId="0" fontId="0" fillId="48" borderId="23" xfId="0" applyFill="1" applyBorder="1" applyAlignment="1">
      <alignment horizontal="center"/>
    </xf>
    <xf numFmtId="17" fontId="0" fillId="48" borderId="17" xfId="0" applyNumberFormat="1" applyFill="1" applyBorder="1" applyAlignment="1">
      <alignment horizontal="center"/>
    </xf>
    <xf numFmtId="0" fontId="0" fillId="49" borderId="30" xfId="0" applyFill="1" applyBorder="1" applyAlignment="1">
      <alignment horizontal="center"/>
    </xf>
    <xf numFmtId="0" fontId="0" fillId="49" borderId="16" xfId="0" applyFill="1" applyBorder="1" applyAlignment="1">
      <alignment/>
    </xf>
    <xf numFmtId="0" fontId="0" fillId="49" borderId="17" xfId="0" applyFill="1" applyBorder="1" applyAlignment="1">
      <alignment horizontal="center"/>
    </xf>
    <xf numFmtId="0" fontId="0" fillId="49" borderId="23" xfId="0" applyFill="1" applyBorder="1" applyAlignment="1">
      <alignment horizontal="center"/>
    </xf>
    <xf numFmtId="0" fontId="0" fillId="49" borderId="16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46" borderId="23" xfId="0" applyFill="1" applyBorder="1" applyAlignment="1">
      <alignment horizontal="center"/>
    </xf>
    <xf numFmtId="0" fontId="0" fillId="46" borderId="30" xfId="0" applyFill="1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0" fillId="46" borderId="17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0" fillId="47" borderId="30" xfId="0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54" borderId="13" xfId="0" applyFill="1" applyBorder="1" applyAlignment="1">
      <alignment/>
    </xf>
    <xf numFmtId="0" fontId="0" fillId="54" borderId="15" xfId="0" applyFill="1" applyBorder="1" applyAlignment="1">
      <alignment/>
    </xf>
    <xf numFmtId="0" fontId="0" fillId="54" borderId="14" xfId="0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61" xfId="0" applyFill="1" applyBorder="1" applyAlignment="1">
      <alignment/>
    </xf>
    <xf numFmtId="0" fontId="2" fillId="0" borderId="61" xfId="0" applyFont="1" applyBorder="1" applyAlignment="1">
      <alignment/>
    </xf>
    <xf numFmtId="0" fontId="0" fillId="0" borderId="61" xfId="0" applyFill="1" applyBorder="1" applyAlignment="1">
      <alignment/>
    </xf>
    <xf numFmtId="0" fontId="2" fillId="0" borderId="17" xfId="0" applyFont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3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35" fillId="0" borderId="16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1" xfId="0" applyFont="1" applyBorder="1" applyAlignment="1">
      <alignment/>
    </xf>
    <xf numFmtId="0" fontId="36" fillId="50" borderId="16" xfId="0" applyFont="1" applyFill="1" applyBorder="1" applyAlignment="1">
      <alignment/>
    </xf>
    <xf numFmtId="0" fontId="36" fillId="50" borderId="17" xfId="0" applyFont="1" applyFill="1" applyBorder="1" applyAlignment="1">
      <alignment/>
    </xf>
    <xf numFmtId="0" fontId="36" fillId="50" borderId="23" xfId="0" applyFont="1" applyFill="1" applyBorder="1" applyAlignment="1">
      <alignment/>
    </xf>
    <xf numFmtId="0" fontId="37" fillId="50" borderId="16" xfId="0" applyFont="1" applyFill="1" applyBorder="1" applyAlignment="1">
      <alignment/>
    </xf>
    <xf numFmtId="0" fontId="37" fillId="50" borderId="17" xfId="0" applyFont="1" applyFill="1" applyBorder="1" applyAlignment="1">
      <alignment/>
    </xf>
    <xf numFmtId="0" fontId="37" fillId="50" borderId="23" xfId="0" applyFont="1" applyFill="1" applyBorder="1" applyAlignment="1">
      <alignment/>
    </xf>
    <xf numFmtId="0" fontId="20" fillId="50" borderId="16" xfId="0" applyFont="1" applyFill="1" applyBorder="1" applyAlignment="1">
      <alignment/>
    </xf>
    <xf numFmtId="0" fontId="20" fillId="50" borderId="17" xfId="0" applyFont="1" applyFill="1" applyBorder="1" applyAlignment="1">
      <alignment/>
    </xf>
    <xf numFmtId="0" fontId="20" fillId="50" borderId="23" xfId="0" applyFont="1" applyFill="1" applyBorder="1" applyAlignment="1">
      <alignment/>
    </xf>
    <xf numFmtId="0" fontId="35" fillId="50" borderId="16" xfId="0" applyFont="1" applyFill="1" applyBorder="1" applyAlignment="1">
      <alignment/>
    </xf>
    <xf numFmtId="0" fontId="35" fillId="50" borderId="17" xfId="0" applyFont="1" applyFill="1" applyBorder="1" applyAlignment="1">
      <alignment/>
    </xf>
    <xf numFmtId="0" fontId="35" fillId="50" borderId="23" xfId="0" applyFont="1" applyFill="1" applyBorder="1" applyAlignment="1">
      <alignment/>
    </xf>
    <xf numFmtId="0" fontId="0" fillId="50" borderId="16" xfId="0" applyFont="1" applyFill="1" applyBorder="1" applyAlignment="1">
      <alignment/>
    </xf>
    <xf numFmtId="0" fontId="0" fillId="50" borderId="17" xfId="0" applyFont="1" applyFill="1" applyBorder="1" applyAlignment="1">
      <alignment/>
    </xf>
    <xf numFmtId="0" fontId="0" fillId="50" borderId="23" xfId="0" applyFont="1" applyFill="1" applyBorder="1" applyAlignment="1">
      <alignment/>
    </xf>
    <xf numFmtId="0" fontId="20" fillId="45" borderId="20" xfId="0" applyFont="1" applyFill="1" applyBorder="1" applyAlignment="1">
      <alignment/>
    </xf>
    <xf numFmtId="0" fontId="20" fillId="45" borderId="11" xfId="0" applyFont="1" applyFill="1" applyBorder="1" applyAlignment="1">
      <alignment/>
    </xf>
    <xf numFmtId="0" fontId="20" fillId="45" borderId="22" xfId="0" applyFont="1" applyFill="1" applyBorder="1" applyAlignment="1">
      <alignment/>
    </xf>
    <xf numFmtId="0" fontId="20" fillId="45" borderId="12" xfId="0" applyFont="1" applyFill="1" applyBorder="1" applyAlignment="1">
      <alignment/>
    </xf>
    <xf numFmtId="0" fontId="20" fillId="45" borderId="28" xfId="0" applyFont="1" applyFill="1" applyBorder="1" applyAlignment="1">
      <alignment/>
    </xf>
    <xf numFmtId="0" fontId="20" fillId="45" borderId="21" xfId="0" applyFont="1" applyFill="1" applyBorder="1" applyAlignment="1">
      <alignment/>
    </xf>
    <xf numFmtId="0" fontId="20" fillId="45" borderId="16" xfId="0" applyFont="1" applyFill="1" applyBorder="1" applyAlignment="1">
      <alignment/>
    </xf>
    <xf numFmtId="0" fontId="20" fillId="45" borderId="23" xfId="0" applyFont="1" applyFill="1" applyBorder="1" applyAlignment="1">
      <alignment/>
    </xf>
    <xf numFmtId="0" fontId="35" fillId="45" borderId="16" xfId="0" applyFont="1" applyFill="1" applyBorder="1" applyAlignment="1">
      <alignment/>
    </xf>
    <xf numFmtId="0" fontId="35" fillId="45" borderId="11" xfId="0" applyFont="1" applyFill="1" applyBorder="1" applyAlignment="1">
      <alignment/>
    </xf>
    <xf numFmtId="0" fontId="35" fillId="45" borderId="17" xfId="0" applyFont="1" applyFill="1" applyBorder="1" applyAlignment="1">
      <alignment/>
    </xf>
    <xf numFmtId="0" fontId="35" fillId="45" borderId="12" xfId="0" applyFont="1" applyFill="1" applyBorder="1" applyAlignment="1">
      <alignment/>
    </xf>
    <xf numFmtId="0" fontId="35" fillId="45" borderId="23" xfId="0" applyFont="1" applyFill="1" applyBorder="1" applyAlignment="1">
      <alignment/>
    </xf>
    <xf numFmtId="0" fontId="35" fillId="45" borderId="21" xfId="0" applyFont="1" applyFill="1" applyBorder="1" applyAlignment="1">
      <alignment/>
    </xf>
    <xf numFmtId="0" fontId="20" fillId="52" borderId="20" xfId="0" applyFont="1" applyFill="1" applyBorder="1" applyAlignment="1">
      <alignment/>
    </xf>
    <xf numFmtId="0" fontId="20" fillId="52" borderId="11" xfId="0" applyFont="1" applyFill="1" applyBorder="1" applyAlignment="1">
      <alignment/>
    </xf>
    <xf numFmtId="0" fontId="20" fillId="52" borderId="22" xfId="0" applyFont="1" applyFill="1" applyBorder="1" applyAlignment="1">
      <alignment/>
    </xf>
    <xf numFmtId="0" fontId="20" fillId="52" borderId="12" xfId="0" applyFont="1" applyFill="1" applyBorder="1" applyAlignment="1">
      <alignment/>
    </xf>
    <xf numFmtId="0" fontId="20" fillId="52" borderId="28" xfId="0" applyFont="1" applyFill="1" applyBorder="1" applyAlignment="1">
      <alignment/>
    </xf>
    <xf numFmtId="0" fontId="20" fillId="52" borderId="21" xfId="0" applyFont="1" applyFill="1" applyBorder="1" applyAlignment="1">
      <alignment/>
    </xf>
    <xf numFmtId="0" fontId="20" fillId="52" borderId="16" xfId="0" applyFont="1" applyFill="1" applyBorder="1" applyAlignment="1">
      <alignment/>
    </xf>
    <xf numFmtId="0" fontId="20" fillId="52" borderId="23" xfId="0" applyFont="1" applyFill="1" applyBorder="1" applyAlignment="1">
      <alignment/>
    </xf>
    <xf numFmtId="0" fontId="35" fillId="52" borderId="16" xfId="0" applyFont="1" applyFill="1" applyBorder="1" applyAlignment="1">
      <alignment/>
    </xf>
    <xf numFmtId="0" fontId="35" fillId="52" borderId="11" xfId="0" applyFont="1" applyFill="1" applyBorder="1" applyAlignment="1">
      <alignment/>
    </xf>
    <xf numFmtId="0" fontId="35" fillId="52" borderId="17" xfId="0" applyFont="1" applyFill="1" applyBorder="1" applyAlignment="1">
      <alignment/>
    </xf>
    <xf numFmtId="0" fontId="35" fillId="52" borderId="12" xfId="0" applyFont="1" applyFill="1" applyBorder="1" applyAlignment="1">
      <alignment/>
    </xf>
    <xf numFmtId="0" fontId="35" fillId="52" borderId="23" xfId="0" applyFont="1" applyFill="1" applyBorder="1" applyAlignment="1">
      <alignment/>
    </xf>
    <xf numFmtId="0" fontId="35" fillId="52" borderId="21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20" fillId="38" borderId="22" xfId="0" applyFont="1" applyFill="1" applyBorder="1" applyAlignment="1">
      <alignment/>
    </xf>
    <xf numFmtId="0" fontId="20" fillId="38" borderId="12" xfId="0" applyFont="1" applyFill="1" applyBorder="1" applyAlignment="1">
      <alignment/>
    </xf>
    <xf numFmtId="0" fontId="20" fillId="38" borderId="28" xfId="0" applyFont="1" applyFill="1" applyBorder="1" applyAlignment="1">
      <alignment/>
    </xf>
    <xf numFmtId="0" fontId="20" fillId="38" borderId="21" xfId="0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20" fillId="38" borderId="23" xfId="0" applyFont="1" applyFill="1" applyBorder="1" applyAlignment="1">
      <alignment/>
    </xf>
    <xf numFmtId="0" fontId="35" fillId="38" borderId="16" xfId="0" applyFont="1" applyFill="1" applyBorder="1" applyAlignment="1">
      <alignment/>
    </xf>
    <xf numFmtId="0" fontId="35" fillId="38" borderId="11" xfId="0" applyFont="1" applyFill="1" applyBorder="1" applyAlignment="1">
      <alignment/>
    </xf>
    <xf numFmtId="0" fontId="35" fillId="38" borderId="17" xfId="0" applyFont="1" applyFill="1" applyBorder="1" applyAlignment="1">
      <alignment/>
    </xf>
    <xf numFmtId="0" fontId="35" fillId="38" borderId="12" xfId="0" applyFont="1" applyFill="1" applyBorder="1" applyAlignment="1">
      <alignment/>
    </xf>
    <xf numFmtId="0" fontId="35" fillId="38" borderId="23" xfId="0" applyFont="1" applyFill="1" applyBorder="1" applyAlignment="1">
      <alignment/>
    </xf>
    <xf numFmtId="0" fontId="35" fillId="38" borderId="21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6" borderId="22" xfId="0" applyFont="1" applyFill="1" applyBorder="1" applyAlignment="1">
      <alignment/>
    </xf>
    <xf numFmtId="0" fontId="20" fillId="36" borderId="12" xfId="0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20" fillId="36" borderId="21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0" fillId="36" borderId="23" xfId="0" applyFont="1" applyFill="1" applyBorder="1" applyAlignment="1">
      <alignment/>
    </xf>
    <xf numFmtId="0" fontId="35" fillId="36" borderId="16" xfId="0" applyFont="1" applyFill="1" applyBorder="1" applyAlignment="1">
      <alignment/>
    </xf>
    <xf numFmtId="0" fontId="35" fillId="36" borderId="11" xfId="0" applyFont="1" applyFill="1" applyBorder="1" applyAlignment="1">
      <alignment/>
    </xf>
    <xf numFmtId="0" fontId="35" fillId="36" borderId="17" xfId="0" applyFont="1" applyFill="1" applyBorder="1" applyAlignment="1">
      <alignment/>
    </xf>
    <xf numFmtId="0" fontId="35" fillId="36" borderId="12" xfId="0" applyFont="1" applyFill="1" applyBorder="1" applyAlignment="1">
      <alignment/>
    </xf>
    <xf numFmtId="0" fontId="35" fillId="36" borderId="23" xfId="0" applyFont="1" applyFill="1" applyBorder="1" applyAlignment="1">
      <alignment/>
    </xf>
    <xf numFmtId="0" fontId="35" fillId="36" borderId="21" xfId="0" applyFont="1" applyFill="1" applyBorder="1" applyAlignment="1">
      <alignment/>
    </xf>
    <xf numFmtId="0" fontId="20" fillId="46" borderId="20" xfId="0" applyFont="1" applyFill="1" applyBorder="1" applyAlignment="1">
      <alignment/>
    </xf>
    <xf numFmtId="0" fontId="20" fillId="46" borderId="11" xfId="0" applyFont="1" applyFill="1" applyBorder="1" applyAlignment="1">
      <alignment/>
    </xf>
    <xf numFmtId="0" fontId="20" fillId="46" borderId="22" xfId="0" applyFont="1" applyFill="1" applyBorder="1" applyAlignment="1">
      <alignment/>
    </xf>
    <xf numFmtId="0" fontId="20" fillId="46" borderId="12" xfId="0" applyFont="1" applyFill="1" applyBorder="1" applyAlignment="1">
      <alignment/>
    </xf>
    <xf numFmtId="0" fontId="20" fillId="46" borderId="28" xfId="0" applyFont="1" applyFill="1" applyBorder="1" applyAlignment="1">
      <alignment/>
    </xf>
    <xf numFmtId="0" fontId="20" fillId="46" borderId="21" xfId="0" applyFont="1" applyFill="1" applyBorder="1" applyAlignment="1">
      <alignment/>
    </xf>
    <xf numFmtId="0" fontId="20" fillId="46" borderId="16" xfId="0" applyFont="1" applyFill="1" applyBorder="1" applyAlignment="1">
      <alignment/>
    </xf>
    <xf numFmtId="0" fontId="20" fillId="46" borderId="23" xfId="0" applyFont="1" applyFill="1" applyBorder="1" applyAlignment="1">
      <alignment/>
    </xf>
    <xf numFmtId="0" fontId="35" fillId="46" borderId="16" xfId="0" applyFont="1" applyFill="1" applyBorder="1" applyAlignment="1">
      <alignment/>
    </xf>
    <xf numFmtId="0" fontId="35" fillId="46" borderId="11" xfId="0" applyFont="1" applyFill="1" applyBorder="1" applyAlignment="1">
      <alignment/>
    </xf>
    <xf numFmtId="0" fontId="35" fillId="46" borderId="17" xfId="0" applyFont="1" applyFill="1" applyBorder="1" applyAlignment="1">
      <alignment/>
    </xf>
    <xf numFmtId="0" fontId="35" fillId="46" borderId="12" xfId="0" applyFont="1" applyFill="1" applyBorder="1" applyAlignment="1">
      <alignment/>
    </xf>
    <xf numFmtId="0" fontId="35" fillId="46" borderId="23" xfId="0" applyFont="1" applyFill="1" applyBorder="1" applyAlignment="1">
      <alignment/>
    </xf>
    <xf numFmtId="0" fontId="35" fillId="46" borderId="21" xfId="0" applyFont="1" applyFill="1" applyBorder="1" applyAlignment="1">
      <alignment/>
    </xf>
    <xf numFmtId="0" fontId="20" fillId="48" borderId="20" xfId="0" applyFont="1" applyFill="1" applyBorder="1" applyAlignment="1">
      <alignment/>
    </xf>
    <xf numFmtId="0" fontId="20" fillId="48" borderId="11" xfId="0" applyFont="1" applyFill="1" applyBorder="1" applyAlignment="1">
      <alignment/>
    </xf>
    <xf numFmtId="0" fontId="20" fillId="48" borderId="22" xfId="0" applyFont="1" applyFill="1" applyBorder="1" applyAlignment="1">
      <alignment/>
    </xf>
    <xf numFmtId="0" fontId="20" fillId="48" borderId="12" xfId="0" applyFont="1" applyFill="1" applyBorder="1" applyAlignment="1">
      <alignment/>
    </xf>
    <xf numFmtId="0" fontId="20" fillId="48" borderId="28" xfId="0" applyFont="1" applyFill="1" applyBorder="1" applyAlignment="1">
      <alignment/>
    </xf>
    <xf numFmtId="0" fontId="20" fillId="48" borderId="21" xfId="0" applyFont="1" applyFill="1" applyBorder="1" applyAlignment="1">
      <alignment/>
    </xf>
    <xf numFmtId="0" fontId="20" fillId="48" borderId="16" xfId="0" applyFont="1" applyFill="1" applyBorder="1" applyAlignment="1">
      <alignment/>
    </xf>
    <xf numFmtId="0" fontId="20" fillId="48" borderId="23" xfId="0" applyFont="1" applyFill="1" applyBorder="1" applyAlignment="1">
      <alignment/>
    </xf>
    <xf numFmtId="0" fontId="35" fillId="48" borderId="16" xfId="0" applyFont="1" applyFill="1" applyBorder="1" applyAlignment="1">
      <alignment/>
    </xf>
    <xf numFmtId="0" fontId="35" fillId="48" borderId="11" xfId="0" applyFont="1" applyFill="1" applyBorder="1" applyAlignment="1">
      <alignment/>
    </xf>
    <xf numFmtId="0" fontId="35" fillId="48" borderId="17" xfId="0" applyFont="1" applyFill="1" applyBorder="1" applyAlignment="1">
      <alignment/>
    </xf>
    <xf numFmtId="0" fontId="35" fillId="48" borderId="12" xfId="0" applyFont="1" applyFill="1" applyBorder="1" applyAlignment="1">
      <alignment/>
    </xf>
    <xf numFmtId="0" fontId="35" fillId="48" borderId="23" xfId="0" applyFont="1" applyFill="1" applyBorder="1" applyAlignment="1">
      <alignment/>
    </xf>
    <xf numFmtId="0" fontId="35" fillId="48" borderId="21" xfId="0" applyFont="1" applyFill="1" applyBorder="1" applyAlignment="1">
      <alignment/>
    </xf>
    <xf numFmtId="0" fontId="20" fillId="49" borderId="20" xfId="0" applyFont="1" applyFill="1" applyBorder="1" applyAlignment="1">
      <alignment/>
    </xf>
    <xf numFmtId="0" fontId="20" fillId="49" borderId="11" xfId="0" applyFont="1" applyFill="1" applyBorder="1" applyAlignment="1">
      <alignment/>
    </xf>
    <xf numFmtId="0" fontId="20" fillId="49" borderId="22" xfId="0" applyFont="1" applyFill="1" applyBorder="1" applyAlignment="1">
      <alignment/>
    </xf>
    <xf numFmtId="0" fontId="20" fillId="49" borderId="12" xfId="0" applyFont="1" applyFill="1" applyBorder="1" applyAlignment="1">
      <alignment/>
    </xf>
    <xf numFmtId="0" fontId="20" fillId="49" borderId="28" xfId="0" applyFont="1" applyFill="1" applyBorder="1" applyAlignment="1">
      <alignment/>
    </xf>
    <xf numFmtId="0" fontId="20" fillId="49" borderId="21" xfId="0" applyFont="1" applyFill="1" applyBorder="1" applyAlignment="1">
      <alignment/>
    </xf>
    <xf numFmtId="0" fontId="20" fillId="49" borderId="16" xfId="0" applyFont="1" applyFill="1" applyBorder="1" applyAlignment="1">
      <alignment/>
    </xf>
    <xf numFmtId="0" fontId="20" fillId="49" borderId="23" xfId="0" applyFont="1" applyFill="1" applyBorder="1" applyAlignment="1">
      <alignment/>
    </xf>
    <xf numFmtId="0" fontId="35" fillId="49" borderId="16" xfId="0" applyFont="1" applyFill="1" applyBorder="1" applyAlignment="1">
      <alignment/>
    </xf>
    <xf numFmtId="0" fontId="35" fillId="49" borderId="11" xfId="0" applyFont="1" applyFill="1" applyBorder="1" applyAlignment="1">
      <alignment/>
    </xf>
    <xf numFmtId="0" fontId="35" fillId="49" borderId="17" xfId="0" applyFont="1" applyFill="1" applyBorder="1" applyAlignment="1">
      <alignment/>
    </xf>
    <xf numFmtId="0" fontId="35" fillId="49" borderId="12" xfId="0" applyFont="1" applyFill="1" applyBorder="1" applyAlignment="1">
      <alignment/>
    </xf>
    <xf numFmtId="0" fontId="35" fillId="49" borderId="23" xfId="0" applyFont="1" applyFill="1" applyBorder="1" applyAlignment="1">
      <alignment/>
    </xf>
    <xf numFmtId="0" fontId="35" fillId="49" borderId="21" xfId="0" applyFont="1" applyFill="1" applyBorder="1" applyAlignment="1">
      <alignment/>
    </xf>
    <xf numFmtId="0" fontId="20" fillId="43" borderId="20" xfId="0" applyFont="1" applyFill="1" applyBorder="1" applyAlignment="1">
      <alignment/>
    </xf>
    <xf numFmtId="0" fontId="20" fillId="43" borderId="11" xfId="0" applyFont="1" applyFill="1" applyBorder="1" applyAlignment="1">
      <alignment/>
    </xf>
    <xf numFmtId="0" fontId="20" fillId="43" borderId="22" xfId="0" applyFont="1" applyFill="1" applyBorder="1" applyAlignment="1">
      <alignment/>
    </xf>
    <xf numFmtId="0" fontId="20" fillId="43" borderId="12" xfId="0" applyFont="1" applyFill="1" applyBorder="1" applyAlignment="1">
      <alignment/>
    </xf>
    <xf numFmtId="0" fontId="20" fillId="43" borderId="28" xfId="0" applyFont="1" applyFill="1" applyBorder="1" applyAlignment="1">
      <alignment/>
    </xf>
    <xf numFmtId="0" fontId="20" fillId="43" borderId="21" xfId="0" applyFont="1" applyFill="1" applyBorder="1" applyAlignment="1">
      <alignment/>
    </xf>
    <xf numFmtId="0" fontId="20" fillId="43" borderId="16" xfId="0" applyFont="1" applyFill="1" applyBorder="1" applyAlignment="1">
      <alignment/>
    </xf>
    <xf numFmtId="0" fontId="20" fillId="43" borderId="23" xfId="0" applyFont="1" applyFill="1" applyBorder="1" applyAlignment="1">
      <alignment/>
    </xf>
    <xf numFmtId="0" fontId="35" fillId="43" borderId="16" xfId="0" applyFont="1" applyFill="1" applyBorder="1" applyAlignment="1">
      <alignment/>
    </xf>
    <xf numFmtId="0" fontId="35" fillId="43" borderId="11" xfId="0" applyFont="1" applyFill="1" applyBorder="1" applyAlignment="1">
      <alignment/>
    </xf>
    <xf numFmtId="0" fontId="35" fillId="43" borderId="17" xfId="0" applyFont="1" applyFill="1" applyBorder="1" applyAlignment="1">
      <alignment/>
    </xf>
    <xf numFmtId="0" fontId="35" fillId="43" borderId="12" xfId="0" applyFont="1" applyFill="1" applyBorder="1" applyAlignment="1">
      <alignment/>
    </xf>
    <xf numFmtId="0" fontId="35" fillId="43" borderId="23" xfId="0" applyFont="1" applyFill="1" applyBorder="1" applyAlignment="1">
      <alignment/>
    </xf>
    <xf numFmtId="0" fontId="35" fillId="43" borderId="21" xfId="0" applyFont="1" applyFill="1" applyBorder="1" applyAlignment="1">
      <alignment/>
    </xf>
    <xf numFmtId="0" fontId="20" fillId="42" borderId="20" xfId="0" applyFont="1" applyFill="1" applyBorder="1" applyAlignment="1">
      <alignment/>
    </xf>
    <xf numFmtId="0" fontId="20" fillId="42" borderId="11" xfId="0" applyFont="1" applyFill="1" applyBorder="1" applyAlignment="1">
      <alignment/>
    </xf>
    <xf numFmtId="0" fontId="20" fillId="42" borderId="22" xfId="0" applyFont="1" applyFill="1" applyBorder="1" applyAlignment="1">
      <alignment/>
    </xf>
    <xf numFmtId="0" fontId="20" fillId="42" borderId="12" xfId="0" applyFont="1" applyFill="1" applyBorder="1" applyAlignment="1">
      <alignment/>
    </xf>
    <xf numFmtId="0" fontId="20" fillId="42" borderId="28" xfId="0" applyFont="1" applyFill="1" applyBorder="1" applyAlignment="1">
      <alignment/>
    </xf>
    <xf numFmtId="0" fontId="20" fillId="42" borderId="21" xfId="0" applyFont="1" applyFill="1" applyBorder="1" applyAlignment="1">
      <alignment/>
    </xf>
    <xf numFmtId="0" fontId="20" fillId="42" borderId="16" xfId="0" applyFont="1" applyFill="1" applyBorder="1" applyAlignment="1">
      <alignment/>
    </xf>
    <xf numFmtId="0" fontId="20" fillId="42" borderId="23" xfId="0" applyFont="1" applyFill="1" applyBorder="1" applyAlignment="1">
      <alignment/>
    </xf>
    <xf numFmtId="0" fontId="35" fillId="42" borderId="16" xfId="0" applyFont="1" applyFill="1" applyBorder="1" applyAlignment="1">
      <alignment/>
    </xf>
    <xf numFmtId="0" fontId="35" fillId="42" borderId="11" xfId="0" applyFont="1" applyFill="1" applyBorder="1" applyAlignment="1">
      <alignment/>
    </xf>
    <xf numFmtId="0" fontId="35" fillId="42" borderId="17" xfId="0" applyFont="1" applyFill="1" applyBorder="1" applyAlignment="1">
      <alignment/>
    </xf>
    <xf numFmtId="0" fontId="35" fillId="42" borderId="12" xfId="0" applyFont="1" applyFill="1" applyBorder="1" applyAlignment="1">
      <alignment/>
    </xf>
    <xf numFmtId="0" fontId="35" fillId="42" borderId="23" xfId="0" applyFont="1" applyFill="1" applyBorder="1" applyAlignment="1">
      <alignment/>
    </xf>
    <xf numFmtId="0" fontId="35" fillId="42" borderId="21" xfId="0" applyFont="1" applyFill="1" applyBorder="1" applyAlignment="1">
      <alignment/>
    </xf>
    <xf numFmtId="0" fontId="20" fillId="44" borderId="20" xfId="0" applyFont="1" applyFill="1" applyBorder="1" applyAlignment="1">
      <alignment/>
    </xf>
    <xf numFmtId="0" fontId="20" fillId="44" borderId="11" xfId="0" applyFont="1" applyFill="1" applyBorder="1" applyAlignment="1">
      <alignment/>
    </xf>
    <xf numFmtId="0" fontId="20" fillId="44" borderId="22" xfId="0" applyFont="1" applyFill="1" applyBorder="1" applyAlignment="1">
      <alignment/>
    </xf>
    <xf numFmtId="0" fontId="20" fillId="44" borderId="12" xfId="0" applyFont="1" applyFill="1" applyBorder="1" applyAlignment="1">
      <alignment/>
    </xf>
    <xf numFmtId="0" fontId="20" fillId="44" borderId="28" xfId="0" applyFont="1" applyFill="1" applyBorder="1" applyAlignment="1">
      <alignment/>
    </xf>
    <xf numFmtId="0" fontId="20" fillId="44" borderId="21" xfId="0" applyFont="1" applyFill="1" applyBorder="1" applyAlignment="1">
      <alignment/>
    </xf>
    <xf numFmtId="0" fontId="20" fillId="44" borderId="16" xfId="0" applyFont="1" applyFill="1" applyBorder="1" applyAlignment="1">
      <alignment/>
    </xf>
    <xf numFmtId="0" fontId="20" fillId="44" borderId="23" xfId="0" applyFont="1" applyFill="1" applyBorder="1" applyAlignment="1">
      <alignment/>
    </xf>
    <xf numFmtId="0" fontId="35" fillId="44" borderId="16" xfId="0" applyFont="1" applyFill="1" applyBorder="1" applyAlignment="1">
      <alignment/>
    </xf>
    <xf numFmtId="0" fontId="35" fillId="44" borderId="11" xfId="0" applyFont="1" applyFill="1" applyBorder="1" applyAlignment="1">
      <alignment/>
    </xf>
    <xf numFmtId="0" fontId="35" fillId="44" borderId="17" xfId="0" applyFont="1" applyFill="1" applyBorder="1" applyAlignment="1">
      <alignment/>
    </xf>
    <xf numFmtId="0" fontId="35" fillId="44" borderId="12" xfId="0" applyFont="1" applyFill="1" applyBorder="1" applyAlignment="1">
      <alignment/>
    </xf>
    <xf numFmtId="0" fontId="35" fillId="44" borderId="23" xfId="0" applyFont="1" applyFill="1" applyBorder="1" applyAlignment="1">
      <alignment/>
    </xf>
    <xf numFmtId="0" fontId="35" fillId="44" borderId="21" xfId="0" applyFont="1" applyFill="1" applyBorder="1" applyAlignment="1">
      <alignment/>
    </xf>
    <xf numFmtId="0" fontId="20" fillId="47" borderId="20" xfId="0" applyFont="1" applyFill="1" applyBorder="1" applyAlignment="1">
      <alignment/>
    </xf>
    <xf numFmtId="0" fontId="20" fillId="47" borderId="11" xfId="0" applyFont="1" applyFill="1" applyBorder="1" applyAlignment="1">
      <alignment/>
    </xf>
    <xf numFmtId="0" fontId="20" fillId="47" borderId="22" xfId="0" applyFont="1" applyFill="1" applyBorder="1" applyAlignment="1">
      <alignment/>
    </xf>
    <xf numFmtId="0" fontId="20" fillId="47" borderId="12" xfId="0" applyFont="1" applyFill="1" applyBorder="1" applyAlignment="1">
      <alignment/>
    </xf>
    <xf numFmtId="0" fontId="20" fillId="47" borderId="28" xfId="0" applyFont="1" applyFill="1" applyBorder="1" applyAlignment="1">
      <alignment/>
    </xf>
    <xf numFmtId="0" fontId="20" fillId="47" borderId="21" xfId="0" applyFont="1" applyFill="1" applyBorder="1" applyAlignment="1">
      <alignment/>
    </xf>
    <xf numFmtId="0" fontId="20" fillId="47" borderId="16" xfId="0" applyFont="1" applyFill="1" applyBorder="1" applyAlignment="1">
      <alignment/>
    </xf>
    <xf numFmtId="0" fontId="20" fillId="47" borderId="23" xfId="0" applyFont="1" applyFill="1" applyBorder="1" applyAlignment="1">
      <alignment/>
    </xf>
    <xf numFmtId="0" fontId="35" fillId="47" borderId="16" xfId="0" applyFont="1" applyFill="1" applyBorder="1" applyAlignment="1">
      <alignment/>
    </xf>
    <xf numFmtId="0" fontId="35" fillId="47" borderId="11" xfId="0" applyFont="1" applyFill="1" applyBorder="1" applyAlignment="1">
      <alignment/>
    </xf>
    <xf numFmtId="0" fontId="35" fillId="47" borderId="17" xfId="0" applyFont="1" applyFill="1" applyBorder="1" applyAlignment="1">
      <alignment/>
    </xf>
    <xf numFmtId="0" fontId="35" fillId="47" borderId="12" xfId="0" applyFont="1" applyFill="1" applyBorder="1" applyAlignment="1">
      <alignment/>
    </xf>
    <xf numFmtId="0" fontId="35" fillId="47" borderId="23" xfId="0" applyFont="1" applyFill="1" applyBorder="1" applyAlignment="1">
      <alignment/>
    </xf>
    <xf numFmtId="0" fontId="35" fillId="47" borderId="21" xfId="0" applyFont="1" applyFill="1" applyBorder="1" applyAlignment="1">
      <alignment/>
    </xf>
    <xf numFmtId="0" fontId="0" fillId="49" borderId="20" xfId="0" applyFont="1" applyFill="1" applyBorder="1" applyAlignment="1">
      <alignment/>
    </xf>
    <xf numFmtId="0" fontId="0" fillId="49" borderId="11" xfId="0" applyFont="1" applyFill="1" applyBorder="1" applyAlignment="1">
      <alignment/>
    </xf>
    <xf numFmtId="0" fontId="0" fillId="49" borderId="22" xfId="0" applyFont="1" applyFill="1" applyBorder="1" applyAlignment="1">
      <alignment/>
    </xf>
    <xf numFmtId="0" fontId="0" fillId="49" borderId="12" xfId="0" applyFont="1" applyFill="1" applyBorder="1" applyAlignment="1">
      <alignment/>
    </xf>
    <xf numFmtId="0" fontId="0" fillId="49" borderId="28" xfId="0" applyFont="1" applyFill="1" applyBorder="1" applyAlignment="1">
      <alignment/>
    </xf>
    <xf numFmtId="0" fontId="0" fillId="49" borderId="21" xfId="0" applyFont="1" applyFill="1" applyBorder="1" applyAlignment="1">
      <alignment/>
    </xf>
    <xf numFmtId="0" fontId="0" fillId="43" borderId="20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3" borderId="22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43" borderId="21" xfId="0" applyFont="1" applyFill="1" applyBorder="1" applyAlignment="1">
      <alignment/>
    </xf>
    <xf numFmtId="0" fontId="38" fillId="42" borderId="20" xfId="0" applyFont="1" applyFill="1" applyBorder="1" applyAlignment="1">
      <alignment/>
    </xf>
    <xf numFmtId="0" fontId="38" fillId="42" borderId="11" xfId="0" applyFont="1" applyFill="1" applyBorder="1" applyAlignment="1">
      <alignment/>
    </xf>
    <xf numFmtId="0" fontId="38" fillId="42" borderId="22" xfId="0" applyFont="1" applyFill="1" applyBorder="1" applyAlignment="1">
      <alignment/>
    </xf>
    <xf numFmtId="0" fontId="38" fillId="42" borderId="12" xfId="0" applyFont="1" applyFill="1" applyBorder="1" applyAlignment="1">
      <alignment/>
    </xf>
    <xf numFmtId="0" fontId="38" fillId="42" borderId="28" xfId="0" applyFont="1" applyFill="1" applyBorder="1" applyAlignment="1">
      <alignment/>
    </xf>
    <xf numFmtId="0" fontId="38" fillId="42" borderId="21" xfId="0" applyFont="1" applyFill="1" applyBorder="1" applyAlignment="1">
      <alignment/>
    </xf>
    <xf numFmtId="0" fontId="36" fillId="42" borderId="16" xfId="0" applyFont="1" applyFill="1" applyBorder="1" applyAlignment="1">
      <alignment/>
    </xf>
    <xf numFmtId="0" fontId="36" fillId="42" borderId="11" xfId="0" applyFont="1" applyFill="1" applyBorder="1" applyAlignment="1">
      <alignment/>
    </xf>
    <xf numFmtId="0" fontId="36" fillId="42" borderId="23" xfId="0" applyFont="1" applyFill="1" applyBorder="1" applyAlignment="1">
      <alignment/>
    </xf>
    <xf numFmtId="0" fontId="36" fillId="42" borderId="21" xfId="0" applyFont="1" applyFill="1" applyBorder="1" applyAlignment="1">
      <alignment/>
    </xf>
    <xf numFmtId="0" fontId="37" fillId="42" borderId="16" xfId="0" applyFont="1" applyFill="1" applyBorder="1" applyAlignment="1">
      <alignment/>
    </xf>
    <xf numFmtId="0" fontId="37" fillId="42" borderId="11" xfId="0" applyFont="1" applyFill="1" applyBorder="1" applyAlignment="1">
      <alignment/>
    </xf>
    <xf numFmtId="0" fontId="37" fillId="42" borderId="17" xfId="0" applyFont="1" applyFill="1" applyBorder="1" applyAlignment="1">
      <alignment/>
    </xf>
    <xf numFmtId="0" fontId="37" fillId="42" borderId="12" xfId="0" applyFont="1" applyFill="1" applyBorder="1" applyAlignment="1">
      <alignment/>
    </xf>
    <xf numFmtId="0" fontId="37" fillId="42" borderId="23" xfId="0" applyFont="1" applyFill="1" applyBorder="1" applyAlignment="1">
      <alignment/>
    </xf>
    <xf numFmtId="0" fontId="37" fillId="42" borderId="21" xfId="0" applyFont="1" applyFill="1" applyBorder="1" applyAlignment="1">
      <alignment/>
    </xf>
    <xf numFmtId="0" fontId="0" fillId="44" borderId="20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4" borderId="22" xfId="0" applyFont="1" applyFill="1" applyBorder="1" applyAlignment="1">
      <alignment/>
    </xf>
    <xf numFmtId="0" fontId="0" fillId="44" borderId="12" xfId="0" applyFont="1" applyFill="1" applyBorder="1" applyAlignment="1">
      <alignment/>
    </xf>
    <xf numFmtId="0" fontId="0" fillId="44" borderId="28" xfId="0" applyFont="1" applyFill="1" applyBorder="1" applyAlignment="1">
      <alignment/>
    </xf>
    <xf numFmtId="0" fontId="0" fillId="44" borderId="21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7" borderId="11" xfId="0" applyFont="1" applyFill="1" applyBorder="1" applyAlignment="1">
      <alignment/>
    </xf>
    <xf numFmtId="0" fontId="0" fillId="47" borderId="22" xfId="0" applyFont="1" applyFill="1" applyBorder="1" applyAlignment="1">
      <alignment/>
    </xf>
    <xf numFmtId="0" fontId="0" fillId="47" borderId="12" xfId="0" applyFont="1" applyFill="1" applyBorder="1" applyAlignment="1">
      <alignment/>
    </xf>
    <xf numFmtId="0" fontId="0" fillId="47" borderId="28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6" borderId="20" xfId="0" applyFont="1" applyFill="1" applyBorder="1" applyAlignment="1">
      <alignment/>
    </xf>
    <xf numFmtId="0" fontId="0" fillId="46" borderId="11" xfId="0" applyFont="1" applyFill="1" applyBorder="1" applyAlignment="1">
      <alignment/>
    </xf>
    <xf numFmtId="0" fontId="0" fillId="46" borderId="22" xfId="0" applyFont="1" applyFill="1" applyBorder="1" applyAlignment="1">
      <alignment/>
    </xf>
    <xf numFmtId="0" fontId="0" fillId="46" borderId="12" xfId="0" applyFont="1" applyFill="1" applyBorder="1" applyAlignment="1">
      <alignment/>
    </xf>
    <xf numFmtId="0" fontId="0" fillId="46" borderId="28" xfId="0" applyFont="1" applyFill="1" applyBorder="1" applyAlignment="1">
      <alignment/>
    </xf>
    <xf numFmtId="0" fontId="0" fillId="46" borderId="21" xfId="0" applyFont="1" applyFill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20" fillId="39" borderId="22" xfId="0" applyFont="1" applyFill="1" applyBorder="1" applyAlignment="1">
      <alignment/>
    </xf>
    <xf numFmtId="0" fontId="8" fillId="39" borderId="20" xfId="0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8" fillId="39" borderId="22" xfId="0" applyFont="1" applyFill="1" applyBorder="1" applyAlignment="1">
      <alignment/>
    </xf>
    <xf numFmtId="0" fontId="8" fillId="39" borderId="12" xfId="0" applyFont="1" applyFill="1" applyBorder="1" applyAlignment="1">
      <alignment/>
    </xf>
    <xf numFmtId="0" fontId="8" fillId="39" borderId="28" xfId="0" applyFont="1" applyFill="1" applyBorder="1" applyAlignment="1">
      <alignment/>
    </xf>
    <xf numFmtId="0" fontId="8" fillId="39" borderId="21" xfId="0" applyFont="1" applyFill="1" applyBorder="1" applyAlignment="1">
      <alignment/>
    </xf>
    <xf numFmtId="0" fontId="8" fillId="39" borderId="13" xfId="0" applyFont="1" applyFill="1" applyBorder="1" applyAlignment="1">
      <alignment/>
    </xf>
    <xf numFmtId="0" fontId="8" fillId="39" borderId="14" xfId="0" applyFont="1" applyFill="1" applyBorder="1" applyAlignment="1">
      <alignment/>
    </xf>
    <xf numFmtId="0" fontId="20" fillId="42" borderId="30" xfId="0" applyFont="1" applyFill="1" applyBorder="1" applyAlignment="1">
      <alignment/>
    </xf>
    <xf numFmtId="0" fontId="8" fillId="42" borderId="16" xfId="0" applyFont="1" applyFill="1" applyBorder="1" applyAlignment="1">
      <alignment/>
    </xf>
    <xf numFmtId="0" fontId="8" fillId="42" borderId="17" xfId="0" applyFont="1" applyFill="1" applyBorder="1" applyAlignment="1">
      <alignment/>
    </xf>
    <xf numFmtId="0" fontId="8" fillId="42" borderId="23" xfId="0" applyFont="1" applyFill="1" applyBorder="1" applyAlignment="1">
      <alignment/>
    </xf>
    <xf numFmtId="0" fontId="8" fillId="42" borderId="30" xfId="0" applyFont="1" applyFill="1" applyBorder="1" applyAlignment="1">
      <alignment/>
    </xf>
    <xf numFmtId="0" fontId="20" fillId="38" borderId="30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8" fillId="38" borderId="23" xfId="0" applyFont="1" applyFill="1" applyBorder="1" applyAlignment="1">
      <alignment/>
    </xf>
    <xf numFmtId="0" fontId="8" fillId="38" borderId="30" xfId="0" applyFont="1" applyFill="1" applyBorder="1" applyAlignment="1">
      <alignment/>
    </xf>
    <xf numFmtId="0" fontId="20" fillId="44" borderId="30" xfId="0" applyFont="1" applyFill="1" applyBorder="1" applyAlignment="1">
      <alignment/>
    </xf>
    <xf numFmtId="0" fontId="8" fillId="44" borderId="17" xfId="0" applyFont="1" applyFill="1" applyBorder="1" applyAlignment="1">
      <alignment/>
    </xf>
    <xf numFmtId="0" fontId="8" fillId="44" borderId="16" xfId="0" applyFont="1" applyFill="1" applyBorder="1" applyAlignment="1">
      <alignment/>
    </xf>
    <xf numFmtId="0" fontId="8" fillId="44" borderId="23" xfId="0" applyFont="1" applyFill="1" applyBorder="1" applyAlignment="1">
      <alignment/>
    </xf>
    <xf numFmtId="0" fontId="8" fillId="44" borderId="30" xfId="0" applyFont="1" applyFill="1" applyBorder="1" applyAlignment="1">
      <alignment/>
    </xf>
    <xf numFmtId="0" fontId="20" fillId="47" borderId="17" xfId="0" applyFont="1" applyFill="1" applyBorder="1" applyAlignment="1">
      <alignment/>
    </xf>
    <xf numFmtId="0" fontId="8" fillId="47" borderId="17" xfId="0" applyFont="1" applyFill="1" applyBorder="1" applyAlignment="1">
      <alignment/>
    </xf>
    <xf numFmtId="0" fontId="8" fillId="47" borderId="16" xfId="0" applyFont="1" applyFill="1" applyBorder="1" applyAlignment="1">
      <alignment/>
    </xf>
    <xf numFmtId="0" fontId="8" fillId="47" borderId="23" xfId="0" applyFont="1" applyFill="1" applyBorder="1" applyAlignment="1">
      <alignment/>
    </xf>
    <xf numFmtId="0" fontId="8" fillId="47" borderId="30" xfId="0" applyFont="1" applyFill="1" applyBorder="1" applyAlignment="1">
      <alignment/>
    </xf>
    <xf numFmtId="0" fontId="20" fillId="48" borderId="17" xfId="0" applyFont="1" applyFill="1" applyBorder="1" applyAlignment="1">
      <alignment/>
    </xf>
    <xf numFmtId="0" fontId="8" fillId="48" borderId="16" xfId="0" applyFont="1" applyFill="1" applyBorder="1" applyAlignment="1">
      <alignment/>
    </xf>
    <xf numFmtId="0" fontId="8" fillId="48" borderId="17" xfId="0" applyFont="1" applyFill="1" applyBorder="1" applyAlignment="1">
      <alignment/>
    </xf>
    <xf numFmtId="0" fontId="8" fillId="48" borderId="23" xfId="0" applyFont="1" applyFill="1" applyBorder="1" applyAlignment="1">
      <alignment/>
    </xf>
    <xf numFmtId="0" fontId="20" fillId="49" borderId="17" xfId="0" applyFont="1" applyFill="1" applyBorder="1" applyAlignment="1">
      <alignment/>
    </xf>
    <xf numFmtId="0" fontId="8" fillId="49" borderId="17" xfId="0" applyFont="1" applyFill="1" applyBorder="1" applyAlignment="1">
      <alignment/>
    </xf>
    <xf numFmtId="0" fontId="8" fillId="49" borderId="16" xfId="0" applyFont="1" applyFill="1" applyBorder="1" applyAlignment="1">
      <alignment/>
    </xf>
    <xf numFmtId="0" fontId="8" fillId="49" borderId="23" xfId="0" applyFont="1" applyFill="1" applyBorder="1" applyAlignment="1">
      <alignment/>
    </xf>
    <xf numFmtId="0" fontId="8" fillId="49" borderId="3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0" fontId="0" fillId="50" borderId="16" xfId="0" applyFill="1" applyBorder="1" applyAlignment="1">
      <alignment horizontal="center"/>
    </xf>
    <xf numFmtId="0" fontId="0" fillId="50" borderId="23" xfId="0" applyFill="1" applyBorder="1" applyAlignment="1">
      <alignment horizontal="center"/>
    </xf>
    <xf numFmtId="0" fontId="0" fillId="50" borderId="17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4" borderId="23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52" xfId="0" applyBorder="1" applyAlignment="1">
      <alignment/>
    </xf>
    <xf numFmtId="0" fontId="0" fillId="0" borderId="19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50" xfId="0" applyBorder="1" applyAlignment="1">
      <alignment/>
    </xf>
    <xf numFmtId="0" fontId="0" fillId="0" borderId="63" xfId="0" applyBorder="1" applyAlignment="1">
      <alignment wrapText="1"/>
    </xf>
    <xf numFmtId="16" fontId="0" fillId="0" borderId="32" xfId="0" applyNumberFormat="1" applyBorder="1" applyAlignment="1">
      <alignment wrapText="1"/>
    </xf>
    <xf numFmtId="4" fontId="0" fillId="0" borderId="70" xfId="0" applyNumberFormat="1" applyBorder="1" applyAlignment="1">
      <alignment/>
    </xf>
    <xf numFmtId="4" fontId="0" fillId="0" borderId="32" xfId="0" applyNumberFormat="1" applyBorder="1" applyAlignment="1">
      <alignment/>
    </xf>
    <xf numFmtId="16" fontId="0" fillId="0" borderId="63" xfId="0" applyNumberFormat="1" applyBorder="1" applyAlignment="1">
      <alignment wrapText="1"/>
    </xf>
    <xf numFmtId="4" fontId="0" fillId="0" borderId="6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61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32" xfId="0" applyNumberFormat="1" applyBorder="1" applyAlignment="1">
      <alignment horizontal="right" wrapText="1"/>
    </xf>
    <xf numFmtId="3" fontId="0" fillId="0" borderId="63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3"/>
  <sheetViews>
    <sheetView zoomScalePageLayoutView="0" workbookViewId="0" topLeftCell="A186">
      <selection activeCell="L20" sqref="L20"/>
    </sheetView>
  </sheetViews>
  <sheetFormatPr defaultColWidth="9.00390625" defaultRowHeight="12.75"/>
  <cols>
    <col min="1" max="1" width="7.75390625" style="0" customWidth="1"/>
    <col min="2" max="3" width="6.875" style="0" customWidth="1"/>
    <col min="4" max="4" width="9.00390625" style="0" customWidth="1"/>
    <col min="5" max="5" width="12.375" style="0" bestFit="1" customWidth="1"/>
    <col min="6" max="6" width="9.25390625" style="0" customWidth="1"/>
    <col min="7" max="7" width="8.00390625" style="0" customWidth="1"/>
    <col min="8" max="8" width="8.875" style="0" customWidth="1"/>
    <col min="9" max="9" width="7.75390625" style="0" customWidth="1"/>
    <col min="10" max="10" width="8.25390625" style="0" customWidth="1"/>
    <col min="11" max="11" width="7.875" style="0" customWidth="1"/>
    <col min="12" max="12" width="7.625" style="0" customWidth="1"/>
    <col min="13" max="13" width="7.75390625" style="0" customWidth="1"/>
    <col min="14" max="14" width="7.375" style="0" customWidth="1"/>
    <col min="15" max="15" width="11.125" style="0" customWidth="1"/>
  </cols>
  <sheetData>
    <row r="1" ht="18">
      <c r="B1" s="195" t="s">
        <v>221</v>
      </c>
    </row>
    <row r="2" spans="2:4" ht="2.25" customHeight="1">
      <c r="B2" s="195"/>
      <c r="D2" s="1"/>
    </row>
    <row r="3" ht="16.5" customHeight="1">
      <c r="B3" s="195" t="s">
        <v>222</v>
      </c>
    </row>
    <row r="4" spans="2:10" ht="34.5" customHeight="1" thickBot="1">
      <c r="B4" s="60"/>
      <c r="C4" s="157" t="s">
        <v>0</v>
      </c>
      <c r="D4" s="158"/>
      <c r="E4" s="158"/>
      <c r="F4" s="158"/>
      <c r="G4" s="158"/>
      <c r="H4" s="158"/>
      <c r="I4" s="60"/>
      <c r="J4" s="60"/>
    </row>
    <row r="5" ht="13.5" thickTop="1"/>
    <row r="6" spans="1:10" ht="18" customHeight="1" thickBot="1">
      <c r="A6" s="25"/>
      <c r="B6" s="26" t="s">
        <v>1</v>
      </c>
      <c r="C6" s="27"/>
      <c r="D6" s="175" t="s">
        <v>105</v>
      </c>
      <c r="E6" s="52"/>
      <c r="F6" s="38"/>
      <c r="G6" s="38"/>
      <c r="H6" s="38"/>
      <c r="I6" s="38"/>
      <c r="J6" s="38"/>
    </row>
    <row r="8" spans="2:9" ht="18.75" thickBot="1">
      <c r="B8" s="28" t="s">
        <v>2</v>
      </c>
      <c r="C8" s="25"/>
      <c r="D8" s="25"/>
      <c r="E8" s="25"/>
      <c r="F8" s="25"/>
      <c r="G8" s="25"/>
      <c r="H8" s="25"/>
      <c r="I8" s="25"/>
    </row>
    <row r="9" spans="2:11" ht="13.5" thickBot="1">
      <c r="B9" s="100" t="s">
        <v>3</v>
      </c>
      <c r="C9" s="146" t="s">
        <v>7</v>
      </c>
      <c r="D9" s="154" t="s">
        <v>10</v>
      </c>
      <c r="E9" s="155"/>
      <c r="F9" s="156" t="s">
        <v>17</v>
      </c>
      <c r="G9" s="155"/>
      <c r="H9" s="156" t="s">
        <v>23</v>
      </c>
      <c r="I9" s="155"/>
      <c r="J9" s="198" t="s">
        <v>125</v>
      </c>
      <c r="K9" s="199"/>
    </row>
    <row r="10" spans="2:11" ht="12.75">
      <c r="B10" s="95" t="s">
        <v>4</v>
      </c>
      <c r="C10" s="147" t="s">
        <v>8</v>
      </c>
      <c r="D10" s="138" t="s">
        <v>11</v>
      </c>
      <c r="E10" s="133" t="s">
        <v>14</v>
      </c>
      <c r="F10" s="138" t="s">
        <v>18</v>
      </c>
      <c r="G10" s="133">
        <v>4</v>
      </c>
      <c r="H10" s="138" t="s">
        <v>24</v>
      </c>
      <c r="I10" s="133" t="s">
        <v>20</v>
      </c>
      <c r="J10" s="200" t="s">
        <v>121</v>
      </c>
      <c r="K10" s="201"/>
    </row>
    <row r="11" spans="2:11" ht="12.75">
      <c r="B11" s="95" t="s">
        <v>5</v>
      </c>
      <c r="C11" s="147" t="s">
        <v>9</v>
      </c>
      <c r="D11" s="139" t="s">
        <v>12</v>
      </c>
      <c r="E11" s="134" t="s">
        <v>15</v>
      </c>
      <c r="F11" s="139" t="s">
        <v>19</v>
      </c>
      <c r="G11" s="134" t="s">
        <v>21</v>
      </c>
      <c r="H11" s="139" t="s">
        <v>19</v>
      </c>
      <c r="I11" s="134" t="s">
        <v>15</v>
      </c>
      <c r="J11" s="200" t="s">
        <v>122</v>
      </c>
      <c r="K11" s="201"/>
    </row>
    <row r="12" spans="2:11" ht="13.5" thickBot="1">
      <c r="B12" s="95" t="s">
        <v>6</v>
      </c>
      <c r="C12" s="147" t="s">
        <v>6</v>
      </c>
      <c r="D12" s="139" t="s">
        <v>13</v>
      </c>
      <c r="E12" s="134" t="s">
        <v>16</v>
      </c>
      <c r="F12" s="139" t="s">
        <v>6</v>
      </c>
      <c r="G12" s="134" t="s">
        <v>22</v>
      </c>
      <c r="H12" s="139" t="s">
        <v>13</v>
      </c>
      <c r="I12" s="134" t="s">
        <v>25</v>
      </c>
      <c r="J12" s="200" t="s">
        <v>123</v>
      </c>
      <c r="K12" s="201" t="s">
        <v>124</v>
      </c>
    </row>
    <row r="13" spans="2:11" ht="12.75">
      <c r="B13" s="143">
        <v>6</v>
      </c>
      <c r="C13" s="148">
        <v>10.2</v>
      </c>
      <c r="D13" s="140">
        <v>1.8</v>
      </c>
      <c r="E13" s="151">
        <v>0.37</v>
      </c>
      <c r="F13" s="140">
        <v>2</v>
      </c>
      <c r="G13" s="151">
        <v>0.4</v>
      </c>
      <c r="H13" s="140">
        <v>2.5</v>
      </c>
      <c r="I13" s="130">
        <v>0.47</v>
      </c>
      <c r="J13" s="206"/>
      <c r="K13" s="207"/>
    </row>
    <row r="14" spans="2:11" ht="12.75">
      <c r="B14" s="144">
        <v>8</v>
      </c>
      <c r="C14" s="149">
        <v>13.5</v>
      </c>
      <c r="D14" s="141">
        <v>2</v>
      </c>
      <c r="E14" s="152">
        <v>0.57</v>
      </c>
      <c r="F14" s="141">
        <v>2.2</v>
      </c>
      <c r="G14" s="152">
        <v>0.61</v>
      </c>
      <c r="H14" s="141">
        <v>2.8</v>
      </c>
      <c r="I14" s="131">
        <v>0.74</v>
      </c>
      <c r="J14" s="206"/>
      <c r="K14" s="207"/>
    </row>
    <row r="15" spans="2:11" ht="12.75">
      <c r="B15" s="144">
        <v>10</v>
      </c>
      <c r="C15" s="149">
        <v>17</v>
      </c>
      <c r="D15" s="141">
        <v>2</v>
      </c>
      <c r="E15" s="152">
        <v>0.74</v>
      </c>
      <c r="F15" s="141">
        <v>2.2</v>
      </c>
      <c r="G15" s="152">
        <v>0.8</v>
      </c>
      <c r="H15" s="141">
        <v>2.8</v>
      </c>
      <c r="I15" s="131">
        <v>0.98</v>
      </c>
      <c r="J15" s="206">
        <v>0.053</v>
      </c>
      <c r="K15" s="207"/>
    </row>
    <row r="16" spans="2:11" ht="12.75">
      <c r="B16" s="144">
        <v>15</v>
      </c>
      <c r="C16" s="149">
        <v>21.3</v>
      </c>
      <c r="D16" s="141">
        <v>2.5</v>
      </c>
      <c r="E16" s="152">
        <v>1.16</v>
      </c>
      <c r="F16" s="141">
        <v>2.8</v>
      </c>
      <c r="G16" s="152">
        <v>1.28</v>
      </c>
      <c r="H16" s="141">
        <v>3.2</v>
      </c>
      <c r="I16" s="131">
        <v>1.43</v>
      </c>
      <c r="J16" s="206">
        <v>0.067</v>
      </c>
      <c r="K16" s="207"/>
    </row>
    <row r="17" spans="2:11" ht="12.75">
      <c r="B17" s="144">
        <v>20</v>
      </c>
      <c r="C17" s="149">
        <v>26.8</v>
      </c>
      <c r="D17" s="141">
        <v>2.5</v>
      </c>
      <c r="E17" s="152">
        <v>1.5</v>
      </c>
      <c r="F17" s="141">
        <v>2.8</v>
      </c>
      <c r="G17" s="152">
        <v>1.66</v>
      </c>
      <c r="H17" s="141">
        <v>3.2</v>
      </c>
      <c r="I17" s="131">
        <v>1.86</v>
      </c>
      <c r="J17" s="202">
        <v>0.084</v>
      </c>
      <c r="K17" s="203"/>
    </row>
    <row r="18" spans="2:11" ht="12.75">
      <c r="B18" s="144">
        <v>25</v>
      </c>
      <c r="C18" s="149">
        <v>33.5</v>
      </c>
      <c r="D18" s="141">
        <v>2.8</v>
      </c>
      <c r="E18" s="152">
        <v>2.12</v>
      </c>
      <c r="F18" s="141">
        <v>3.2</v>
      </c>
      <c r="G18" s="152">
        <v>2.39</v>
      </c>
      <c r="H18" s="141">
        <v>4</v>
      </c>
      <c r="I18" s="131">
        <v>2.91</v>
      </c>
      <c r="J18" s="206">
        <v>0.104</v>
      </c>
      <c r="K18" s="207"/>
    </row>
    <row r="19" spans="2:11" ht="12.75">
      <c r="B19" s="144">
        <v>32</v>
      </c>
      <c r="C19" s="149">
        <v>42.3</v>
      </c>
      <c r="D19" s="141">
        <v>2.8</v>
      </c>
      <c r="E19" s="152">
        <v>2.73</v>
      </c>
      <c r="F19" s="141">
        <v>3.2</v>
      </c>
      <c r="G19" s="152">
        <v>3.09</v>
      </c>
      <c r="H19" s="141">
        <v>4</v>
      </c>
      <c r="I19" s="131">
        <v>3.78</v>
      </c>
      <c r="J19" s="202">
        <v>0.133</v>
      </c>
      <c r="K19" s="203"/>
    </row>
    <row r="20" spans="2:11" ht="12.75">
      <c r="B20" s="144">
        <v>40</v>
      </c>
      <c r="C20" s="149">
        <v>48</v>
      </c>
      <c r="D20" s="141">
        <v>3</v>
      </c>
      <c r="E20" s="152">
        <v>3.33</v>
      </c>
      <c r="F20" s="141">
        <v>3.5</v>
      </c>
      <c r="G20" s="152">
        <v>3.84</v>
      </c>
      <c r="H20" s="141">
        <v>4</v>
      </c>
      <c r="I20" s="131">
        <v>4.34</v>
      </c>
      <c r="J20" s="206">
        <v>0.151</v>
      </c>
      <c r="K20" s="207"/>
    </row>
    <row r="21" spans="2:12" ht="18">
      <c r="B21" s="144">
        <v>50</v>
      </c>
      <c r="C21" s="149">
        <v>60</v>
      </c>
      <c r="D21" s="141">
        <v>3</v>
      </c>
      <c r="E21" s="152">
        <v>4.22</v>
      </c>
      <c r="F21" s="141">
        <v>3.5</v>
      </c>
      <c r="G21" s="152">
        <v>4.88</v>
      </c>
      <c r="H21" s="141">
        <v>4.5</v>
      </c>
      <c r="I21" s="131">
        <v>6.16</v>
      </c>
      <c r="J21" s="202">
        <v>0.188</v>
      </c>
      <c r="K21" s="203"/>
      <c r="L21" s="195"/>
    </row>
    <row r="22" spans="2:11" ht="12.75">
      <c r="B22" s="144">
        <v>70</v>
      </c>
      <c r="C22" s="149">
        <v>75.5</v>
      </c>
      <c r="D22" s="141">
        <v>3.2</v>
      </c>
      <c r="E22" s="152">
        <v>5.71</v>
      </c>
      <c r="F22" s="141">
        <v>4</v>
      </c>
      <c r="G22" s="152">
        <v>7.05</v>
      </c>
      <c r="H22" s="141">
        <v>4.5</v>
      </c>
      <c r="I22" s="131">
        <v>7.88</v>
      </c>
      <c r="J22" s="206">
        <v>0.273</v>
      </c>
      <c r="K22" s="207"/>
    </row>
    <row r="23" spans="2:11" ht="12.75">
      <c r="B23" s="144">
        <v>80</v>
      </c>
      <c r="C23" s="149">
        <v>88.5</v>
      </c>
      <c r="D23" s="141">
        <v>3.5</v>
      </c>
      <c r="E23" s="152">
        <v>7.34</v>
      </c>
      <c r="F23" s="141">
        <v>4</v>
      </c>
      <c r="G23" s="152">
        <v>8.34</v>
      </c>
      <c r="H23" s="141">
        <v>4.5</v>
      </c>
      <c r="I23" s="131">
        <v>9.32</v>
      </c>
      <c r="J23" s="202">
        <v>0.278</v>
      </c>
      <c r="K23" s="203"/>
    </row>
    <row r="24" spans="2:11" ht="12.75">
      <c r="B24" s="144">
        <v>90</v>
      </c>
      <c r="C24" s="149">
        <v>101.3</v>
      </c>
      <c r="D24" s="141">
        <v>3.5</v>
      </c>
      <c r="E24" s="152">
        <v>8.44</v>
      </c>
      <c r="F24" s="141">
        <v>4</v>
      </c>
      <c r="G24" s="152">
        <v>9.6</v>
      </c>
      <c r="H24" s="141">
        <v>4.5</v>
      </c>
      <c r="I24" s="131">
        <v>10.74</v>
      </c>
      <c r="J24" s="206">
        <v>0.318</v>
      </c>
      <c r="K24" s="207"/>
    </row>
    <row r="25" spans="2:11" ht="12.75">
      <c r="B25" s="144">
        <v>100</v>
      </c>
      <c r="C25" s="149">
        <v>114</v>
      </c>
      <c r="D25" s="141">
        <v>4</v>
      </c>
      <c r="E25" s="152">
        <v>10.85</v>
      </c>
      <c r="F25" s="141">
        <v>4.5</v>
      </c>
      <c r="G25" s="152">
        <v>12.15</v>
      </c>
      <c r="H25" s="141">
        <v>5</v>
      </c>
      <c r="I25" s="131">
        <v>13.44</v>
      </c>
      <c r="J25" s="202">
        <v>0.358</v>
      </c>
      <c r="K25" s="203"/>
    </row>
    <row r="26" spans="2:11" ht="12.75">
      <c r="B26" s="144">
        <v>125</v>
      </c>
      <c r="C26" s="149">
        <v>140</v>
      </c>
      <c r="D26" s="141">
        <v>4</v>
      </c>
      <c r="E26" s="152">
        <v>13.42</v>
      </c>
      <c r="F26" s="141">
        <v>4.5</v>
      </c>
      <c r="G26" s="152">
        <v>15.04</v>
      </c>
      <c r="H26" s="141">
        <v>5.5</v>
      </c>
      <c r="I26" s="131">
        <v>18.24</v>
      </c>
      <c r="J26" s="206">
        <v>0.44</v>
      </c>
      <c r="K26" s="207"/>
    </row>
    <row r="27" spans="2:11" ht="13.5" thickBot="1">
      <c r="B27" s="145">
        <v>150</v>
      </c>
      <c r="C27" s="150">
        <v>165</v>
      </c>
      <c r="D27" s="142">
        <v>4</v>
      </c>
      <c r="E27" s="153">
        <v>15.88</v>
      </c>
      <c r="F27" s="142">
        <v>4.5</v>
      </c>
      <c r="G27" s="153">
        <v>17.81</v>
      </c>
      <c r="H27" s="142">
        <v>5.5</v>
      </c>
      <c r="I27" s="132">
        <v>21.63</v>
      </c>
      <c r="J27" s="204">
        <v>0.518</v>
      </c>
      <c r="K27" s="205"/>
    </row>
    <row r="29" spans="1:18" ht="12.75">
      <c r="A29" s="15"/>
      <c r="B29" s="42"/>
      <c r="C29" s="42"/>
      <c r="D29" s="42"/>
      <c r="E29" s="42"/>
      <c r="F29" s="42"/>
      <c r="G29" s="42"/>
      <c r="H29" s="42"/>
      <c r="I29" s="42"/>
      <c r="J29" s="42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0" ht="21" thickBot="1">
      <c r="A31" s="25"/>
      <c r="B31" s="26" t="s">
        <v>26</v>
      </c>
      <c r="C31" s="27"/>
      <c r="D31" s="27"/>
      <c r="E31" s="27"/>
      <c r="F31" s="27"/>
      <c r="G31" s="27"/>
      <c r="H31" s="27"/>
      <c r="I31" s="27"/>
      <c r="J31" s="27"/>
    </row>
    <row r="32" ht="21" thickBot="1">
      <c r="I32" s="12"/>
    </row>
    <row r="33" spans="2:9" ht="12.75">
      <c r="B33" s="100" t="s">
        <v>27</v>
      </c>
      <c r="C33" s="123" t="s">
        <v>30</v>
      </c>
      <c r="D33" s="138" t="s">
        <v>11</v>
      </c>
      <c r="E33" s="128" t="s">
        <v>14</v>
      </c>
      <c r="F33" s="100" t="s">
        <v>27</v>
      </c>
      <c r="G33" s="123" t="s">
        <v>34</v>
      </c>
      <c r="H33" s="108" t="s">
        <v>11</v>
      </c>
      <c r="I33" s="133" t="s">
        <v>14</v>
      </c>
    </row>
    <row r="34" spans="2:12" ht="12.75">
      <c r="B34" s="95" t="s">
        <v>28</v>
      </c>
      <c r="C34" s="124" t="s">
        <v>31</v>
      </c>
      <c r="D34" s="139" t="s">
        <v>12</v>
      </c>
      <c r="E34" s="129" t="s">
        <v>32</v>
      </c>
      <c r="F34" s="95" t="s">
        <v>33</v>
      </c>
      <c r="G34" s="124" t="s">
        <v>27</v>
      </c>
      <c r="H34" s="110" t="s">
        <v>35</v>
      </c>
      <c r="I34" s="134" t="s">
        <v>15</v>
      </c>
      <c r="L34" s="15"/>
    </row>
    <row r="35" spans="2:11" ht="12.75">
      <c r="B35" s="95" t="s">
        <v>29</v>
      </c>
      <c r="C35" s="124"/>
      <c r="D35" s="139"/>
      <c r="E35" s="129"/>
      <c r="F35" s="95" t="s">
        <v>5</v>
      </c>
      <c r="G35" s="124"/>
      <c r="H35" s="110"/>
      <c r="I35" s="134"/>
      <c r="K35" s="51"/>
    </row>
    <row r="36" spans="2:9" ht="13.5" thickBot="1">
      <c r="B36" s="95" t="s">
        <v>6</v>
      </c>
      <c r="C36" s="124" t="s">
        <v>6</v>
      </c>
      <c r="D36" s="139" t="s">
        <v>13</v>
      </c>
      <c r="E36" s="129" t="s">
        <v>16</v>
      </c>
      <c r="F36" s="95" t="s">
        <v>13</v>
      </c>
      <c r="G36" s="124" t="s">
        <v>13</v>
      </c>
      <c r="H36" s="110" t="s">
        <v>13</v>
      </c>
      <c r="I36" s="134" t="s">
        <v>16</v>
      </c>
    </row>
    <row r="37" spans="2:9" ht="12.75">
      <c r="B37" s="122">
        <v>50</v>
      </c>
      <c r="C37" s="125">
        <v>70</v>
      </c>
      <c r="D37" s="140">
        <v>2.5</v>
      </c>
      <c r="E37" s="130">
        <v>4.14</v>
      </c>
      <c r="F37" s="122">
        <v>400</v>
      </c>
      <c r="G37" s="125">
        <v>426</v>
      </c>
      <c r="H37" s="140">
        <v>7</v>
      </c>
      <c r="I37" s="135">
        <v>71.85</v>
      </c>
    </row>
    <row r="38" spans="2:9" ht="12.75">
      <c r="B38" s="98">
        <v>60</v>
      </c>
      <c r="C38" s="126">
        <v>76</v>
      </c>
      <c r="D38" s="141">
        <v>2.5</v>
      </c>
      <c r="E38" s="131">
        <v>4.5</v>
      </c>
      <c r="F38" s="98">
        <v>450</v>
      </c>
      <c r="G38" s="126">
        <v>480</v>
      </c>
      <c r="H38" s="141">
        <v>7</v>
      </c>
      <c r="I38" s="136">
        <v>81.13</v>
      </c>
    </row>
    <row r="39" spans="2:9" ht="12.75">
      <c r="B39" s="98">
        <v>65</v>
      </c>
      <c r="C39" s="126">
        <v>80</v>
      </c>
      <c r="D39" s="141">
        <v>2.5</v>
      </c>
      <c r="E39" s="131">
        <v>4.75</v>
      </c>
      <c r="F39" s="98">
        <v>500</v>
      </c>
      <c r="G39" s="126">
        <v>530</v>
      </c>
      <c r="H39" s="141">
        <v>7</v>
      </c>
      <c r="I39" s="136">
        <v>89.71</v>
      </c>
    </row>
    <row r="40" spans="2:9" ht="12.75">
      <c r="B40" s="98">
        <v>75</v>
      </c>
      <c r="C40" s="126">
        <v>93</v>
      </c>
      <c r="D40" s="141">
        <v>2.5</v>
      </c>
      <c r="E40" s="131">
        <v>5.54</v>
      </c>
      <c r="F40" s="98">
        <v>600</v>
      </c>
      <c r="G40" s="126">
        <v>630</v>
      </c>
      <c r="H40" s="141">
        <v>7</v>
      </c>
      <c r="I40" s="136">
        <v>106.86</v>
      </c>
    </row>
    <row r="41" spans="2:9" ht="12.75">
      <c r="B41" s="98">
        <v>80</v>
      </c>
      <c r="C41" s="126">
        <v>102</v>
      </c>
      <c r="D41" s="141">
        <v>3</v>
      </c>
      <c r="E41" s="131">
        <v>7.28</v>
      </c>
      <c r="F41" s="98">
        <v>700</v>
      </c>
      <c r="G41" s="126">
        <v>720</v>
      </c>
      <c r="H41" s="141">
        <v>7</v>
      </c>
      <c r="I41" s="136">
        <v>120.3</v>
      </c>
    </row>
    <row r="42" spans="2:9" ht="12.75">
      <c r="B42" s="98">
        <v>100</v>
      </c>
      <c r="C42" s="126">
        <v>121</v>
      </c>
      <c r="D42" s="141">
        <v>3</v>
      </c>
      <c r="E42" s="131">
        <v>8.67</v>
      </c>
      <c r="F42" s="98">
        <v>800</v>
      </c>
      <c r="G42" s="126">
        <v>820</v>
      </c>
      <c r="H42" s="141">
        <v>8</v>
      </c>
      <c r="I42" s="136">
        <v>159.18</v>
      </c>
    </row>
    <row r="43" spans="2:9" ht="12.75">
      <c r="B43" s="98">
        <v>125</v>
      </c>
      <c r="C43" s="126">
        <v>140</v>
      </c>
      <c r="D43" s="141">
        <v>3</v>
      </c>
      <c r="E43" s="131">
        <v>10.07</v>
      </c>
      <c r="F43" s="98">
        <v>900</v>
      </c>
      <c r="G43" s="126">
        <v>920</v>
      </c>
      <c r="H43" s="141">
        <v>8</v>
      </c>
      <c r="I43" s="136">
        <v>178.78</v>
      </c>
    </row>
    <row r="44" spans="2:9" ht="12.75">
      <c r="B44" s="98">
        <v>150</v>
      </c>
      <c r="C44" s="126">
        <v>168</v>
      </c>
      <c r="D44" s="141">
        <v>4.5</v>
      </c>
      <c r="E44" s="131">
        <v>18.03</v>
      </c>
      <c r="F44" s="98">
        <v>1000</v>
      </c>
      <c r="G44" s="126">
        <v>1020</v>
      </c>
      <c r="H44" s="141">
        <v>8</v>
      </c>
      <c r="I44" s="136">
        <v>198.39</v>
      </c>
    </row>
    <row r="45" spans="2:9" ht="12.75">
      <c r="B45" s="98">
        <v>175</v>
      </c>
      <c r="C45" s="126">
        <v>180</v>
      </c>
      <c r="D45" s="141">
        <v>4.5</v>
      </c>
      <c r="E45" s="131">
        <v>19.35</v>
      </c>
      <c r="F45" s="98">
        <v>1200</v>
      </c>
      <c r="G45" s="126">
        <v>1220</v>
      </c>
      <c r="H45" s="141">
        <v>9</v>
      </c>
      <c r="I45" s="136">
        <v>267.06</v>
      </c>
    </row>
    <row r="46" spans="2:9" ht="12.75">
      <c r="B46" s="98">
        <v>200</v>
      </c>
      <c r="C46" s="126">
        <v>219</v>
      </c>
      <c r="D46" s="141">
        <v>4.5</v>
      </c>
      <c r="E46" s="131">
        <v>23.65</v>
      </c>
      <c r="F46" s="98">
        <v>1400</v>
      </c>
      <c r="G46" s="126">
        <v>1420</v>
      </c>
      <c r="H46" s="141">
        <v>10</v>
      </c>
      <c r="I46" s="136">
        <v>345.51</v>
      </c>
    </row>
    <row r="47" spans="2:9" ht="12.75">
      <c r="B47" s="98">
        <v>250</v>
      </c>
      <c r="C47" s="126">
        <v>273</v>
      </c>
      <c r="D47" s="141">
        <v>6</v>
      </c>
      <c r="E47" s="131">
        <v>39.26</v>
      </c>
      <c r="F47" s="98">
        <v>1500</v>
      </c>
      <c r="G47" s="126">
        <v>1520</v>
      </c>
      <c r="H47" s="141">
        <v>10</v>
      </c>
      <c r="I47" s="136">
        <v>370.02</v>
      </c>
    </row>
    <row r="48" spans="2:9" ht="12.75">
      <c r="B48" s="98">
        <v>300</v>
      </c>
      <c r="C48" s="126">
        <v>325</v>
      </c>
      <c r="D48" s="141">
        <v>7</v>
      </c>
      <c r="E48" s="131">
        <v>54.55</v>
      </c>
      <c r="F48" s="98">
        <v>1600</v>
      </c>
      <c r="G48" s="126">
        <v>1620</v>
      </c>
      <c r="H48" s="141">
        <v>10</v>
      </c>
      <c r="I48" s="136">
        <v>394.52</v>
      </c>
    </row>
    <row r="49" spans="2:9" ht="13.5" thickBot="1">
      <c r="B49" s="99">
        <v>350</v>
      </c>
      <c r="C49" s="127">
        <v>377</v>
      </c>
      <c r="D49" s="142">
        <v>7</v>
      </c>
      <c r="E49" s="132">
        <v>63.47</v>
      </c>
      <c r="F49" s="99"/>
      <c r="G49" s="127"/>
      <c r="H49" s="142"/>
      <c r="I49" s="137"/>
    </row>
    <row r="51" ht="12.75">
      <c r="M51" s="59"/>
    </row>
    <row r="52" spans="1:12" ht="20.25">
      <c r="A52" t="s">
        <v>36</v>
      </c>
      <c r="B52" s="29" t="s">
        <v>1143</v>
      </c>
      <c r="C52" s="25"/>
      <c r="D52" s="25"/>
      <c r="E52" s="25"/>
      <c r="F52" s="25"/>
      <c r="G52" s="29"/>
      <c r="H52" s="25"/>
      <c r="I52" s="25"/>
      <c r="J52" s="25"/>
      <c r="K52" s="25"/>
      <c r="L52" s="25"/>
    </row>
    <row r="53" spans="2:12" ht="12.75">
      <c r="B53" s="25"/>
      <c r="C53" s="25" t="s">
        <v>37</v>
      </c>
      <c r="D53" s="25"/>
      <c r="E53" s="25"/>
      <c r="F53" s="25"/>
      <c r="G53" s="25"/>
      <c r="H53" s="25"/>
      <c r="I53" s="25"/>
      <c r="J53" s="25"/>
      <c r="K53" s="25"/>
      <c r="L53" s="25"/>
    </row>
    <row r="54" spans="1:15" ht="20.25">
      <c r="A54" s="38"/>
      <c r="B54" s="25"/>
      <c r="C54" s="25" t="s">
        <v>45</v>
      </c>
      <c r="D54" s="41"/>
      <c r="E54" s="41"/>
      <c r="F54" s="41"/>
      <c r="G54" s="29" t="s">
        <v>38</v>
      </c>
      <c r="H54" s="25"/>
      <c r="I54" s="25"/>
      <c r="J54" s="41"/>
      <c r="K54" s="41"/>
      <c r="L54" s="41"/>
      <c r="M54" s="38"/>
      <c r="N54" s="38"/>
      <c r="O54" s="15"/>
    </row>
    <row r="55" spans="8:15" ht="13.5" thickBot="1">
      <c r="H55" t="s">
        <v>37</v>
      </c>
      <c r="O55" s="51"/>
    </row>
    <row r="56" spans="1:15" ht="13.5" thickBot="1">
      <c r="A56" s="61" t="s">
        <v>40</v>
      </c>
      <c r="B56" s="7"/>
      <c r="C56" s="54"/>
      <c r="D56" s="7" t="s">
        <v>39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61" t="s">
        <v>87</v>
      </c>
    </row>
    <row r="57" spans="1:15" ht="13.5" thickBot="1">
      <c r="A57" s="62" t="s">
        <v>41</v>
      </c>
      <c r="B57" s="80">
        <v>2.5</v>
      </c>
      <c r="C57" s="81">
        <v>2.8</v>
      </c>
      <c r="D57" s="81">
        <v>3</v>
      </c>
      <c r="E57" s="81">
        <v>3.5</v>
      </c>
      <c r="F57" s="81">
        <v>4</v>
      </c>
      <c r="G57" s="81">
        <v>4.5</v>
      </c>
      <c r="H57" s="82">
        <v>5</v>
      </c>
      <c r="I57" s="81">
        <v>5.5</v>
      </c>
      <c r="J57" s="81">
        <v>6</v>
      </c>
      <c r="K57" s="81">
        <v>7</v>
      </c>
      <c r="L57" s="83">
        <v>8</v>
      </c>
      <c r="M57" s="79">
        <v>9</v>
      </c>
      <c r="N57" s="84">
        <v>10</v>
      </c>
      <c r="O57" s="62" t="s">
        <v>88</v>
      </c>
    </row>
    <row r="58" spans="1:15" ht="12.75">
      <c r="A58" s="74">
        <v>25</v>
      </c>
      <c r="B58" s="18">
        <v>1.39</v>
      </c>
      <c r="C58" s="11">
        <v>1.53</v>
      </c>
      <c r="D58" s="11">
        <v>1.63</v>
      </c>
      <c r="E58" s="11">
        <v>1.86</v>
      </c>
      <c r="F58" s="11">
        <v>2.07</v>
      </c>
      <c r="G58" s="11">
        <v>2.28</v>
      </c>
      <c r="H58" s="11">
        <v>2.47</v>
      </c>
      <c r="I58" s="11">
        <v>2.64</v>
      </c>
      <c r="J58" s="11">
        <v>2.81</v>
      </c>
      <c r="K58" s="20">
        <v>3.11</v>
      </c>
      <c r="L58" s="10">
        <v>3.35</v>
      </c>
      <c r="M58" s="66"/>
      <c r="N58" s="66"/>
      <c r="O58" s="159">
        <v>0.079</v>
      </c>
    </row>
    <row r="59" spans="1:15" ht="12.75">
      <c r="A59" s="72">
        <v>28</v>
      </c>
      <c r="B59" s="19">
        <v>1.57</v>
      </c>
      <c r="C59" s="10">
        <v>1.74</v>
      </c>
      <c r="D59" s="10">
        <v>1.85</v>
      </c>
      <c r="E59" s="10">
        <v>2.11</v>
      </c>
      <c r="F59" s="10">
        <v>2.37</v>
      </c>
      <c r="G59" s="10">
        <v>2.61</v>
      </c>
      <c r="H59" s="10">
        <v>2.84</v>
      </c>
      <c r="I59" s="10">
        <v>3.05</v>
      </c>
      <c r="J59" s="10">
        <v>3.26</v>
      </c>
      <c r="K59" s="21">
        <v>3.63</v>
      </c>
      <c r="L59" s="10">
        <v>3.94</v>
      </c>
      <c r="M59" s="67"/>
      <c r="N59" s="67"/>
      <c r="O59" s="160">
        <v>0.088</v>
      </c>
    </row>
    <row r="60" spans="1:15" ht="12.75">
      <c r="A60" s="72">
        <v>32</v>
      </c>
      <c r="B60" s="19">
        <v>1.76</v>
      </c>
      <c r="C60" s="10">
        <v>2.02</v>
      </c>
      <c r="D60" s="10">
        <v>2.15</v>
      </c>
      <c r="E60" s="10">
        <v>2.46</v>
      </c>
      <c r="F60" s="10">
        <v>2.76</v>
      </c>
      <c r="G60" s="10">
        <v>3.05</v>
      </c>
      <c r="H60" s="10">
        <v>3.33</v>
      </c>
      <c r="I60" s="10">
        <v>3.59</v>
      </c>
      <c r="J60" s="10">
        <v>3.85</v>
      </c>
      <c r="K60" s="21">
        <v>4.32</v>
      </c>
      <c r="L60" s="10">
        <v>4.74</v>
      </c>
      <c r="M60" s="67"/>
      <c r="N60" s="67"/>
      <c r="O60" s="160">
        <v>0.1</v>
      </c>
    </row>
    <row r="61" spans="1:15" ht="12.75">
      <c r="A61" s="72">
        <v>38</v>
      </c>
      <c r="B61" s="19">
        <v>2.19</v>
      </c>
      <c r="C61" s="10">
        <v>2.43</v>
      </c>
      <c r="D61" s="10">
        <v>2.59</v>
      </c>
      <c r="E61" s="10">
        <v>2.98</v>
      </c>
      <c r="F61" s="10">
        <v>3.35</v>
      </c>
      <c r="G61" s="10">
        <v>3.72</v>
      </c>
      <c r="H61" s="10">
        <v>4.07</v>
      </c>
      <c r="I61" s="10">
        <v>4.41</v>
      </c>
      <c r="J61" s="10">
        <v>4.74</v>
      </c>
      <c r="K61" s="21">
        <v>5.35</v>
      </c>
      <c r="L61" s="10">
        <v>5.92</v>
      </c>
      <c r="M61" s="67"/>
      <c r="N61" s="67"/>
      <c r="O61" s="160">
        <v>0.119</v>
      </c>
    </row>
    <row r="62" spans="1:15" ht="12.75">
      <c r="A62" s="72">
        <v>42</v>
      </c>
      <c r="B62" s="19">
        <v>2.44</v>
      </c>
      <c r="C62" s="10">
        <v>2.7</v>
      </c>
      <c r="D62" s="10">
        <v>2.89</v>
      </c>
      <c r="E62" s="10">
        <v>3.32</v>
      </c>
      <c r="F62" s="10">
        <v>3.75</v>
      </c>
      <c r="G62" s="10">
        <v>4.16</v>
      </c>
      <c r="H62" s="10">
        <v>4.56</v>
      </c>
      <c r="I62" s="10">
        <v>4.95</v>
      </c>
      <c r="J62" s="10">
        <v>5.33</v>
      </c>
      <c r="K62" s="21">
        <v>6.04</v>
      </c>
      <c r="L62" s="10">
        <v>6.71</v>
      </c>
      <c r="M62" s="10">
        <v>7.32</v>
      </c>
      <c r="N62" s="21">
        <v>7.88</v>
      </c>
      <c r="O62" s="160">
        <v>0.132</v>
      </c>
    </row>
    <row r="63" spans="1:15" ht="12.75">
      <c r="A63" s="72">
        <v>45</v>
      </c>
      <c r="B63" s="19">
        <v>2.62</v>
      </c>
      <c r="C63" s="10">
        <v>2.91</v>
      </c>
      <c r="D63" s="10">
        <v>3.11</v>
      </c>
      <c r="E63" s="10">
        <v>3.58</v>
      </c>
      <c r="F63" s="10">
        <v>4.04</v>
      </c>
      <c r="G63" s="10">
        <v>4.49</v>
      </c>
      <c r="H63" s="10">
        <v>4.93</v>
      </c>
      <c r="I63" s="10">
        <v>5.36</v>
      </c>
      <c r="J63" s="10">
        <v>5.77</v>
      </c>
      <c r="K63" s="21">
        <v>6.56</v>
      </c>
      <c r="L63" s="10">
        <v>7.3</v>
      </c>
      <c r="M63" s="10">
        <v>7.99</v>
      </c>
      <c r="N63" s="21">
        <v>8.63</v>
      </c>
      <c r="O63" s="160">
        <v>0.141</v>
      </c>
    </row>
    <row r="64" spans="1:15" ht="12.75">
      <c r="A64" s="72">
        <v>50</v>
      </c>
      <c r="B64" s="65">
        <v>2.93</v>
      </c>
      <c r="C64" s="57">
        <v>3.25</v>
      </c>
      <c r="D64" s="10">
        <v>3.48</v>
      </c>
      <c r="E64" s="10">
        <v>4.01</v>
      </c>
      <c r="F64" s="10">
        <v>4.54</v>
      </c>
      <c r="G64" s="10">
        <v>5.05</v>
      </c>
      <c r="H64" s="10">
        <v>5.55</v>
      </c>
      <c r="I64" s="10">
        <v>6.04</v>
      </c>
      <c r="J64" s="10">
        <v>6.51</v>
      </c>
      <c r="K64" s="21">
        <v>7.42</v>
      </c>
      <c r="L64" s="10">
        <v>8.29</v>
      </c>
      <c r="M64" s="10">
        <v>9.1</v>
      </c>
      <c r="N64" s="21">
        <v>9.86</v>
      </c>
      <c r="O64" s="160">
        <v>0.157</v>
      </c>
    </row>
    <row r="65" spans="1:15" ht="12.75">
      <c r="A65" s="72">
        <v>54</v>
      </c>
      <c r="B65" s="64"/>
      <c r="C65" s="63"/>
      <c r="D65" s="10">
        <v>3.77</v>
      </c>
      <c r="E65" s="10">
        <v>4.36</v>
      </c>
      <c r="F65" s="10">
        <v>4.93</v>
      </c>
      <c r="G65" s="10">
        <v>5.49</v>
      </c>
      <c r="H65" s="10">
        <v>6.04</v>
      </c>
      <c r="I65" s="10">
        <v>6.58</v>
      </c>
      <c r="J65" s="10">
        <v>7.1</v>
      </c>
      <c r="K65" s="21">
        <v>8.11</v>
      </c>
      <c r="L65" s="10">
        <v>9.08</v>
      </c>
      <c r="M65" s="10">
        <v>9.99</v>
      </c>
      <c r="N65" s="21">
        <v>10.85</v>
      </c>
      <c r="O65" s="160">
        <v>0.17</v>
      </c>
    </row>
    <row r="66" spans="1:15" ht="12.75">
      <c r="A66" s="72">
        <v>57</v>
      </c>
      <c r="B66" s="64"/>
      <c r="C66" s="63"/>
      <c r="D66" s="10">
        <v>4</v>
      </c>
      <c r="E66" s="10">
        <v>4.62</v>
      </c>
      <c r="F66" s="10">
        <v>5.23</v>
      </c>
      <c r="G66" s="10">
        <v>5.83</v>
      </c>
      <c r="H66" s="10">
        <v>6.41</v>
      </c>
      <c r="I66" s="10">
        <v>6.99</v>
      </c>
      <c r="J66" s="10">
        <v>7.55</v>
      </c>
      <c r="K66" s="21">
        <v>8.63</v>
      </c>
      <c r="L66" s="10">
        <v>9.67</v>
      </c>
      <c r="M66" s="10">
        <v>10.65</v>
      </c>
      <c r="N66" s="21">
        <v>11.59</v>
      </c>
      <c r="O66" s="160">
        <v>0.179</v>
      </c>
    </row>
    <row r="67" spans="1:15" ht="12.75">
      <c r="A67" s="72">
        <v>60</v>
      </c>
      <c r="B67" s="64"/>
      <c r="C67" s="63"/>
      <c r="D67" s="10">
        <v>4.22</v>
      </c>
      <c r="E67" s="10">
        <v>4.88</v>
      </c>
      <c r="F67" s="10">
        <v>5.52</v>
      </c>
      <c r="G67" s="10">
        <v>6.16</v>
      </c>
      <c r="H67" s="10">
        <v>6.78</v>
      </c>
      <c r="I67" s="10">
        <v>7.39</v>
      </c>
      <c r="J67" s="10">
        <v>7.99</v>
      </c>
      <c r="K67" s="21">
        <v>9.15</v>
      </c>
      <c r="L67" s="10">
        <v>10.26</v>
      </c>
      <c r="M67" s="10">
        <v>11.32</v>
      </c>
      <c r="N67" s="21">
        <v>12.33</v>
      </c>
      <c r="O67" s="160">
        <v>0.188</v>
      </c>
    </row>
    <row r="68" spans="1:15" ht="12.75">
      <c r="A68" s="72">
        <v>63.5</v>
      </c>
      <c r="B68" s="64"/>
      <c r="C68" s="63"/>
      <c r="D68" s="10">
        <v>4.48</v>
      </c>
      <c r="E68" s="10">
        <v>5.18</v>
      </c>
      <c r="F68" s="10">
        <v>5.87</v>
      </c>
      <c r="G68" s="10">
        <v>6.55</v>
      </c>
      <c r="H68" s="10">
        <v>7.21</v>
      </c>
      <c r="I68" s="10">
        <v>7.87</v>
      </c>
      <c r="J68" s="10">
        <v>8.51</v>
      </c>
      <c r="K68" s="21">
        <v>9.75</v>
      </c>
      <c r="L68" s="10">
        <v>10.95</v>
      </c>
      <c r="M68" s="10">
        <v>12.1</v>
      </c>
      <c r="N68" s="21">
        <v>13.19</v>
      </c>
      <c r="O68" s="160">
        <v>0.199</v>
      </c>
    </row>
    <row r="69" spans="1:15" ht="12.75">
      <c r="A69" s="72">
        <v>68</v>
      </c>
      <c r="B69" s="64"/>
      <c r="C69" s="63"/>
      <c r="D69" s="10">
        <v>4.81</v>
      </c>
      <c r="E69" s="10">
        <v>5.57</v>
      </c>
      <c r="F69" s="10">
        <v>6.31</v>
      </c>
      <c r="G69" s="10">
        <v>7.05</v>
      </c>
      <c r="H69" s="10">
        <v>7.77</v>
      </c>
      <c r="I69" s="10">
        <v>8.48</v>
      </c>
      <c r="J69" s="10">
        <v>9.17</v>
      </c>
      <c r="K69" s="21">
        <v>10.53</v>
      </c>
      <c r="L69" s="10">
        <v>11.84</v>
      </c>
      <c r="M69" s="10">
        <v>13.1</v>
      </c>
      <c r="N69" s="21">
        <v>14.3</v>
      </c>
      <c r="O69" s="160">
        <v>0.214</v>
      </c>
    </row>
    <row r="70" spans="1:15" ht="12.75">
      <c r="A70" s="72">
        <v>70</v>
      </c>
      <c r="B70" s="64"/>
      <c r="C70" s="63"/>
      <c r="D70" s="10">
        <v>4.96</v>
      </c>
      <c r="E70" s="10">
        <v>5.74</v>
      </c>
      <c r="F70" s="10">
        <v>6.51</v>
      </c>
      <c r="G70" s="10">
        <v>7.27</v>
      </c>
      <c r="H70" s="10">
        <v>8.01</v>
      </c>
      <c r="I70" s="10">
        <v>8.75</v>
      </c>
      <c r="J70" s="10">
        <v>9.47</v>
      </c>
      <c r="K70" s="21">
        <v>10.88</v>
      </c>
      <c r="L70" s="10">
        <v>12.23</v>
      </c>
      <c r="M70" s="10">
        <v>13.54</v>
      </c>
      <c r="N70" s="21">
        <v>14.8</v>
      </c>
      <c r="O70" s="160">
        <v>0.22</v>
      </c>
    </row>
    <row r="71" spans="1:15" ht="12.75">
      <c r="A71" s="72">
        <v>73</v>
      </c>
      <c r="B71" s="64"/>
      <c r="C71" s="63"/>
      <c r="D71" s="10">
        <v>5.18</v>
      </c>
      <c r="E71" s="10">
        <v>6</v>
      </c>
      <c r="F71" s="10">
        <v>6.81</v>
      </c>
      <c r="G71" s="10">
        <v>7.6</v>
      </c>
      <c r="H71" s="10">
        <v>8.38</v>
      </c>
      <c r="I71" s="10">
        <v>9.16</v>
      </c>
      <c r="J71" s="10">
        <v>9.91</v>
      </c>
      <c r="K71" s="21">
        <v>11.36</v>
      </c>
      <c r="L71" s="10">
        <v>12.82</v>
      </c>
      <c r="M71" s="10">
        <v>14.21</v>
      </c>
      <c r="N71" s="21">
        <v>15.54</v>
      </c>
      <c r="O71" s="160">
        <v>0.229</v>
      </c>
    </row>
    <row r="72" spans="1:15" ht="12.75">
      <c r="A72" s="72">
        <v>76</v>
      </c>
      <c r="B72" s="64"/>
      <c r="C72" s="63"/>
      <c r="D72" s="21">
        <v>5.4</v>
      </c>
      <c r="E72" s="10">
        <v>6.26</v>
      </c>
      <c r="F72" s="10">
        <v>7.1</v>
      </c>
      <c r="G72" s="10">
        <v>7.93</v>
      </c>
      <c r="H72" s="10">
        <v>8.75</v>
      </c>
      <c r="I72" s="10">
        <v>9.5</v>
      </c>
      <c r="J72" s="10">
        <v>10.36</v>
      </c>
      <c r="K72" s="21">
        <v>11.91</v>
      </c>
      <c r="L72" s="10">
        <v>13.42</v>
      </c>
      <c r="M72" s="10">
        <v>14.87</v>
      </c>
      <c r="N72" s="21">
        <v>16.28</v>
      </c>
      <c r="O72" s="160">
        <v>0.239</v>
      </c>
    </row>
    <row r="73" spans="1:15" ht="12.75">
      <c r="A73" s="72">
        <v>83</v>
      </c>
      <c r="B73" s="64"/>
      <c r="C73" s="63"/>
      <c r="D73" s="63"/>
      <c r="E73" s="10">
        <v>6.86</v>
      </c>
      <c r="F73" s="57">
        <v>7.79</v>
      </c>
      <c r="G73" s="57">
        <v>8.71</v>
      </c>
      <c r="H73" s="57">
        <v>9.62</v>
      </c>
      <c r="I73" s="57">
        <v>10.51</v>
      </c>
      <c r="J73" s="57">
        <v>11.39</v>
      </c>
      <c r="K73" s="58">
        <v>13.12</v>
      </c>
      <c r="L73" s="10">
        <v>14.8</v>
      </c>
      <c r="M73" s="10">
        <v>16.42</v>
      </c>
      <c r="N73" s="21">
        <v>18</v>
      </c>
      <c r="O73" s="160">
        <v>0.261</v>
      </c>
    </row>
    <row r="74" spans="1:15" ht="12.75">
      <c r="A74" s="72">
        <v>89</v>
      </c>
      <c r="B74" s="64"/>
      <c r="C74" s="63"/>
      <c r="D74" s="63"/>
      <c r="E74" s="10">
        <v>7.38</v>
      </c>
      <c r="F74" s="10">
        <v>8.38</v>
      </c>
      <c r="G74" s="10">
        <v>9.38</v>
      </c>
      <c r="H74" s="10">
        <v>10.36</v>
      </c>
      <c r="I74" s="10">
        <v>11.33</v>
      </c>
      <c r="J74" s="10">
        <v>12.28</v>
      </c>
      <c r="K74" s="10">
        <v>14.16</v>
      </c>
      <c r="L74" s="10">
        <v>15.98</v>
      </c>
      <c r="M74" s="10">
        <v>17.76</v>
      </c>
      <c r="N74" s="21">
        <v>19.48</v>
      </c>
      <c r="O74" s="160">
        <v>0.279</v>
      </c>
    </row>
    <row r="75" spans="1:15" ht="12.75">
      <c r="A75" s="72">
        <v>95</v>
      </c>
      <c r="B75" s="64"/>
      <c r="C75" s="63"/>
      <c r="D75" s="63"/>
      <c r="E75" s="10">
        <v>7.9</v>
      </c>
      <c r="F75" s="10">
        <v>8.98</v>
      </c>
      <c r="G75" s="10">
        <v>10.04</v>
      </c>
      <c r="H75" s="10">
        <v>11.1</v>
      </c>
      <c r="I75" s="10">
        <v>12.14</v>
      </c>
      <c r="J75" s="10">
        <v>13.17</v>
      </c>
      <c r="K75" s="10">
        <v>15.19</v>
      </c>
      <c r="L75" s="10">
        <v>17.16</v>
      </c>
      <c r="M75" s="10">
        <v>19.09</v>
      </c>
      <c r="N75" s="21">
        <v>20.96</v>
      </c>
      <c r="O75" s="160">
        <v>0.298</v>
      </c>
    </row>
    <row r="76" spans="1:15" ht="12.75">
      <c r="A76" s="72">
        <v>102</v>
      </c>
      <c r="B76" s="64"/>
      <c r="C76" s="63"/>
      <c r="D76" s="63"/>
      <c r="E76" s="68">
        <v>8.5</v>
      </c>
      <c r="F76" s="68">
        <v>9.67</v>
      </c>
      <c r="G76" s="68">
        <v>10.82</v>
      </c>
      <c r="H76" s="68">
        <v>11.96</v>
      </c>
      <c r="I76" s="68">
        <v>13.09</v>
      </c>
      <c r="J76" s="68">
        <v>14.21</v>
      </c>
      <c r="K76" s="68">
        <v>16.4</v>
      </c>
      <c r="L76" s="68">
        <v>18.55</v>
      </c>
      <c r="M76" s="68">
        <v>20.64</v>
      </c>
      <c r="N76" s="70">
        <v>22.69</v>
      </c>
      <c r="O76" s="160">
        <v>0.32</v>
      </c>
    </row>
    <row r="77" spans="1:15" ht="12.75">
      <c r="A77" s="72">
        <v>108</v>
      </c>
      <c r="B77" s="64"/>
      <c r="C77" s="63"/>
      <c r="D77" s="63"/>
      <c r="E77" s="63"/>
      <c r="F77" s="68">
        <v>10.26</v>
      </c>
      <c r="G77" s="68">
        <v>11.49</v>
      </c>
      <c r="H77" s="68">
        <v>12.7</v>
      </c>
      <c r="I77" s="68">
        <v>13.9</v>
      </c>
      <c r="J77" s="68">
        <v>15.09</v>
      </c>
      <c r="K77" s="68">
        <v>17.44</v>
      </c>
      <c r="L77" s="68">
        <v>19.73</v>
      </c>
      <c r="M77" s="68">
        <v>21.97</v>
      </c>
      <c r="N77" s="70">
        <v>24.17</v>
      </c>
      <c r="O77" s="160">
        <v>0.339</v>
      </c>
    </row>
    <row r="78" spans="1:15" ht="13.5" customHeight="1">
      <c r="A78" s="72">
        <v>114</v>
      </c>
      <c r="B78" s="64"/>
      <c r="C78" s="63"/>
      <c r="D78" s="63"/>
      <c r="E78" s="63"/>
      <c r="F78" s="68">
        <v>10.85</v>
      </c>
      <c r="G78" s="68">
        <v>12.15</v>
      </c>
      <c r="H78" s="68">
        <v>13.44</v>
      </c>
      <c r="I78" s="68">
        <v>14.72</v>
      </c>
      <c r="J78" s="68">
        <v>15.98</v>
      </c>
      <c r="K78" s="68">
        <v>18.47</v>
      </c>
      <c r="L78" s="68">
        <v>20.81</v>
      </c>
      <c r="M78" s="68">
        <v>23.31</v>
      </c>
      <c r="N78" s="70">
        <v>25.62</v>
      </c>
      <c r="O78" s="160">
        <v>0.358</v>
      </c>
    </row>
    <row r="79" spans="1:15" ht="13.5" customHeight="1">
      <c r="A79" s="72">
        <v>121</v>
      </c>
      <c r="B79" s="64"/>
      <c r="C79" s="63"/>
      <c r="D79" s="63"/>
      <c r="E79" s="63"/>
      <c r="F79" s="68">
        <v>11.54</v>
      </c>
      <c r="G79" s="68">
        <v>12.93</v>
      </c>
      <c r="H79" s="68">
        <v>14.3</v>
      </c>
      <c r="I79" s="68">
        <v>15.67</v>
      </c>
      <c r="J79" s="68">
        <v>17.02</v>
      </c>
      <c r="K79" s="68">
        <v>19.68</v>
      </c>
      <c r="L79" s="68">
        <v>22.29</v>
      </c>
      <c r="M79" s="68">
        <v>24.86</v>
      </c>
      <c r="N79" s="70">
        <v>27.37</v>
      </c>
      <c r="O79" s="160">
        <v>0.379</v>
      </c>
    </row>
    <row r="80" spans="1:15" ht="12.75">
      <c r="A80" s="72">
        <v>127</v>
      </c>
      <c r="B80" s="64"/>
      <c r="C80" s="63"/>
      <c r="D80" s="63"/>
      <c r="E80" s="63"/>
      <c r="F80" s="68">
        <v>12.13</v>
      </c>
      <c r="G80" s="68">
        <v>13.59</v>
      </c>
      <c r="H80" s="68">
        <v>15.04</v>
      </c>
      <c r="I80" s="68">
        <v>16.48</v>
      </c>
      <c r="J80" s="68">
        <v>17.9</v>
      </c>
      <c r="K80" s="68">
        <v>20.72</v>
      </c>
      <c r="L80" s="68">
        <v>23.48</v>
      </c>
      <c r="M80" s="68">
        <v>26.19</v>
      </c>
      <c r="N80" s="70">
        <v>28.85</v>
      </c>
      <c r="O80" s="160">
        <v>0.399</v>
      </c>
    </row>
    <row r="81" spans="1:15" ht="12.75">
      <c r="A81" s="72">
        <v>133</v>
      </c>
      <c r="B81" s="64"/>
      <c r="C81" s="63"/>
      <c r="D81" s="63"/>
      <c r="E81" s="63"/>
      <c r="F81" s="68">
        <v>12.73</v>
      </c>
      <c r="G81" s="68">
        <v>14.26</v>
      </c>
      <c r="H81" s="68">
        <v>15.78</v>
      </c>
      <c r="I81" s="68">
        <v>17.29</v>
      </c>
      <c r="J81" s="68">
        <v>18.79</v>
      </c>
      <c r="K81" s="68">
        <v>21.75</v>
      </c>
      <c r="L81" s="68">
        <v>24.66</v>
      </c>
      <c r="M81" s="68">
        <v>27.52</v>
      </c>
      <c r="N81" s="70">
        <v>30.33</v>
      </c>
      <c r="O81" s="160">
        <v>0.418</v>
      </c>
    </row>
    <row r="82" spans="1:15" ht="12.75">
      <c r="A82" s="72">
        <v>140</v>
      </c>
      <c r="B82" s="64"/>
      <c r="C82" s="63"/>
      <c r="D82" s="63"/>
      <c r="E82" s="63"/>
      <c r="F82" s="63"/>
      <c r="G82" s="68">
        <v>15.04</v>
      </c>
      <c r="H82" s="68">
        <v>16.65</v>
      </c>
      <c r="I82" s="68">
        <v>18.24</v>
      </c>
      <c r="J82" s="68">
        <v>19.83</v>
      </c>
      <c r="K82" s="68">
        <v>22.96</v>
      </c>
      <c r="L82" s="68">
        <v>26.04</v>
      </c>
      <c r="M82" s="68">
        <v>29.08</v>
      </c>
      <c r="N82" s="70">
        <v>32.06</v>
      </c>
      <c r="O82" s="160">
        <v>0.44</v>
      </c>
    </row>
    <row r="83" spans="1:15" ht="14.25" customHeight="1">
      <c r="A83" s="72">
        <v>146</v>
      </c>
      <c r="B83" s="76"/>
      <c r="C83" s="63"/>
      <c r="D83" s="63"/>
      <c r="E83" s="63"/>
      <c r="F83" s="63"/>
      <c r="G83" s="68">
        <v>15.7</v>
      </c>
      <c r="H83" s="68">
        <v>17.39</v>
      </c>
      <c r="I83" s="68">
        <v>19.06</v>
      </c>
      <c r="J83" s="68">
        <v>20.72</v>
      </c>
      <c r="K83" s="68">
        <v>24</v>
      </c>
      <c r="L83" s="68">
        <v>27.23</v>
      </c>
      <c r="M83" s="68">
        <v>30.41</v>
      </c>
      <c r="N83" s="70">
        <v>33.54</v>
      </c>
      <c r="O83" s="160">
        <v>0.458</v>
      </c>
    </row>
    <row r="84" spans="1:15" ht="12.75">
      <c r="A84" s="72">
        <v>152</v>
      </c>
      <c r="B84" s="64"/>
      <c r="C84" s="63"/>
      <c r="D84" s="63"/>
      <c r="E84" s="63"/>
      <c r="F84" s="63"/>
      <c r="G84" s="68">
        <v>16.37</v>
      </c>
      <c r="H84" s="68">
        <v>18.13</v>
      </c>
      <c r="I84" s="68">
        <v>19.87</v>
      </c>
      <c r="J84" s="68">
        <v>21.6</v>
      </c>
      <c r="K84" s="68">
        <v>25.03</v>
      </c>
      <c r="L84" s="68">
        <v>28.41</v>
      </c>
      <c r="M84" s="68">
        <v>31.74</v>
      </c>
      <c r="N84" s="70">
        <v>35.02</v>
      </c>
      <c r="O84" s="160">
        <v>0.477</v>
      </c>
    </row>
    <row r="85" spans="1:16" ht="14.25" customHeight="1">
      <c r="A85" s="73">
        <v>159</v>
      </c>
      <c r="B85" s="77"/>
      <c r="C85" s="75"/>
      <c r="D85" s="75"/>
      <c r="E85" s="75"/>
      <c r="F85" s="75"/>
      <c r="G85" s="69">
        <v>17.15</v>
      </c>
      <c r="H85" s="69">
        <v>18.99</v>
      </c>
      <c r="I85" s="69">
        <v>20.82</v>
      </c>
      <c r="J85" s="69">
        <v>22.64</v>
      </c>
      <c r="K85" s="69">
        <v>26.24</v>
      </c>
      <c r="L85" s="69">
        <v>26.79</v>
      </c>
      <c r="M85" s="69">
        <v>33.29</v>
      </c>
      <c r="N85" s="71">
        <v>36.75</v>
      </c>
      <c r="O85" s="161">
        <v>0.499</v>
      </c>
      <c r="P85" s="56"/>
    </row>
    <row r="86" spans="1:16" ht="12.75">
      <c r="A86" s="78">
        <v>168</v>
      </c>
      <c r="B86" s="77"/>
      <c r="C86" s="75"/>
      <c r="D86" s="75"/>
      <c r="E86" s="75"/>
      <c r="F86" s="75"/>
      <c r="G86" s="75"/>
      <c r="H86" s="69">
        <v>20.1</v>
      </c>
      <c r="I86" s="69">
        <v>22.04</v>
      </c>
      <c r="J86" s="69">
        <v>23.97</v>
      </c>
      <c r="K86" s="69">
        <v>27.79</v>
      </c>
      <c r="L86" s="69">
        <v>31.57</v>
      </c>
      <c r="M86" s="69">
        <v>35.29</v>
      </c>
      <c r="N86" s="71">
        <v>38.97</v>
      </c>
      <c r="O86" s="161">
        <v>0.526</v>
      </c>
      <c r="P86" s="56"/>
    </row>
    <row r="87" spans="1:15" ht="12.75">
      <c r="A87" s="73">
        <v>180</v>
      </c>
      <c r="B87" s="64"/>
      <c r="C87" s="63"/>
      <c r="D87" s="63"/>
      <c r="E87" s="63"/>
      <c r="F87" s="63"/>
      <c r="G87" s="63"/>
      <c r="H87" s="69">
        <v>21.59</v>
      </c>
      <c r="I87" s="69">
        <v>23.7</v>
      </c>
      <c r="J87" s="69">
        <v>25.75</v>
      </c>
      <c r="K87" s="69">
        <v>29.87</v>
      </c>
      <c r="L87" s="69">
        <v>33.93</v>
      </c>
      <c r="M87" s="69">
        <v>37.95</v>
      </c>
      <c r="N87" s="71">
        <v>41.92</v>
      </c>
      <c r="O87" s="161">
        <v>0.565</v>
      </c>
    </row>
    <row r="88" spans="1:15" ht="13.5" customHeight="1">
      <c r="A88" s="73">
        <v>194</v>
      </c>
      <c r="B88" s="64"/>
      <c r="C88" s="63"/>
      <c r="D88" s="63"/>
      <c r="E88" s="63"/>
      <c r="F88" s="63"/>
      <c r="G88" s="63"/>
      <c r="H88" s="69">
        <v>23.31</v>
      </c>
      <c r="I88" s="69">
        <v>25.6</v>
      </c>
      <c r="J88" s="69">
        <v>27.82</v>
      </c>
      <c r="K88" s="69">
        <v>32.28</v>
      </c>
      <c r="L88" s="69">
        <v>36.7</v>
      </c>
      <c r="M88" s="69">
        <v>41.06</v>
      </c>
      <c r="N88" s="71">
        <v>45.38</v>
      </c>
      <c r="O88" s="161">
        <v>0.609</v>
      </c>
    </row>
    <row r="89" spans="1:15" ht="12.75" customHeight="1">
      <c r="A89" s="73">
        <v>203</v>
      </c>
      <c r="B89" s="64"/>
      <c r="C89" s="63"/>
      <c r="D89" s="63"/>
      <c r="E89" s="63"/>
      <c r="F89" s="63"/>
      <c r="G89" s="63"/>
      <c r="H89" s="63"/>
      <c r="I89" s="63"/>
      <c r="J89" s="69">
        <v>29.14</v>
      </c>
      <c r="K89" s="69">
        <v>33.83</v>
      </c>
      <c r="L89" s="69">
        <v>38.47</v>
      </c>
      <c r="M89" s="69">
        <v>43.05</v>
      </c>
      <c r="N89" s="71">
        <v>47.59</v>
      </c>
      <c r="O89" s="161">
        <v>0.637</v>
      </c>
    </row>
    <row r="90" spans="1:15" ht="14.25" customHeight="1">
      <c r="A90" s="73">
        <v>219</v>
      </c>
      <c r="B90" s="64"/>
      <c r="C90" s="63"/>
      <c r="D90" s="63"/>
      <c r="E90" s="63"/>
      <c r="F90" s="63"/>
      <c r="G90" s="63"/>
      <c r="H90" s="63"/>
      <c r="I90" s="63"/>
      <c r="J90" s="69">
        <v>31.52</v>
      </c>
      <c r="K90" s="69">
        <v>36.6</v>
      </c>
      <c r="L90" s="69">
        <v>41.63</v>
      </c>
      <c r="M90" s="69">
        <v>46.61</v>
      </c>
      <c r="N90" s="71">
        <v>51.54</v>
      </c>
      <c r="O90" s="161">
        <v>0.688</v>
      </c>
    </row>
    <row r="91" spans="1:15" ht="13.5" customHeight="1">
      <c r="A91" s="73">
        <v>245</v>
      </c>
      <c r="B91" s="64"/>
      <c r="C91" s="63"/>
      <c r="D91" s="63"/>
      <c r="E91" s="63"/>
      <c r="F91" s="63"/>
      <c r="G91" s="63"/>
      <c r="H91" s="63"/>
      <c r="I91" s="63"/>
      <c r="J91" s="63"/>
      <c r="K91" s="69">
        <v>41.09</v>
      </c>
      <c r="L91" s="69">
        <v>46.76</v>
      </c>
      <c r="M91" s="69">
        <v>52.38</v>
      </c>
      <c r="N91" s="71">
        <v>57.95</v>
      </c>
      <c r="O91" s="161">
        <v>0.769</v>
      </c>
    </row>
    <row r="92" spans="1:15" ht="14.25" customHeight="1">
      <c r="A92" s="73">
        <v>273</v>
      </c>
      <c r="B92" s="64"/>
      <c r="C92" s="63"/>
      <c r="D92" s="63"/>
      <c r="E92" s="63"/>
      <c r="F92" s="63"/>
      <c r="G92" s="63"/>
      <c r="H92" s="63"/>
      <c r="I92" s="63"/>
      <c r="J92" s="63"/>
      <c r="K92" s="69">
        <v>45.92</v>
      </c>
      <c r="L92" s="69">
        <v>52.28</v>
      </c>
      <c r="M92" s="69">
        <v>58.6</v>
      </c>
      <c r="N92" s="71">
        <v>64.86</v>
      </c>
      <c r="O92" s="161">
        <v>0.857</v>
      </c>
    </row>
    <row r="93" spans="1:15" ht="12.75">
      <c r="A93" s="73">
        <v>299</v>
      </c>
      <c r="B93" s="64"/>
      <c r="C93" s="63"/>
      <c r="D93" s="63"/>
      <c r="E93" s="63"/>
      <c r="F93" s="63"/>
      <c r="G93" s="63"/>
      <c r="H93" s="63"/>
      <c r="I93" s="63"/>
      <c r="J93" s="63"/>
      <c r="K93" s="63"/>
      <c r="L93" s="69">
        <v>57.41</v>
      </c>
      <c r="M93" s="69">
        <v>64.37</v>
      </c>
      <c r="N93" s="71">
        <v>71.27</v>
      </c>
      <c r="O93" s="161">
        <v>0.938</v>
      </c>
    </row>
    <row r="94" spans="1:15" ht="12.75">
      <c r="A94" s="73">
        <v>325</v>
      </c>
      <c r="B94" s="64"/>
      <c r="C94" s="63"/>
      <c r="D94" s="63"/>
      <c r="E94" s="63"/>
      <c r="F94" s="63"/>
      <c r="G94" s="63"/>
      <c r="H94" s="63"/>
      <c r="I94" s="63"/>
      <c r="J94" s="63"/>
      <c r="K94" s="63"/>
      <c r="L94" s="69">
        <v>62.54</v>
      </c>
      <c r="M94" s="69">
        <v>70.14</v>
      </c>
      <c r="N94" s="71">
        <v>77.68</v>
      </c>
      <c r="O94" s="161">
        <v>1.02</v>
      </c>
    </row>
    <row r="95" spans="1:15" ht="12.75">
      <c r="A95" s="73">
        <v>351</v>
      </c>
      <c r="B95" s="64"/>
      <c r="C95" s="63"/>
      <c r="D95" s="63"/>
      <c r="E95" s="63"/>
      <c r="F95" s="63"/>
      <c r="G95" s="63"/>
      <c r="H95" s="63"/>
      <c r="I95" s="63"/>
      <c r="J95" s="63"/>
      <c r="K95" s="63"/>
      <c r="L95" s="69">
        <v>67.67</v>
      </c>
      <c r="M95" s="69">
        <v>75.91</v>
      </c>
      <c r="N95" s="71">
        <v>84.1</v>
      </c>
      <c r="O95" s="161">
        <v>1.102</v>
      </c>
    </row>
    <row r="96" spans="1:15" ht="12.75">
      <c r="A96" s="73">
        <v>377</v>
      </c>
      <c r="B96" s="64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9">
        <v>81.68</v>
      </c>
      <c r="N96" s="71">
        <v>90.51</v>
      </c>
      <c r="O96" s="161">
        <v>1.184</v>
      </c>
    </row>
    <row r="97" spans="1:15" ht="12.75">
      <c r="A97" s="73">
        <v>402</v>
      </c>
      <c r="B97" s="64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9">
        <v>87.21</v>
      </c>
      <c r="N97" s="71">
        <v>96.67</v>
      </c>
      <c r="O97" s="161">
        <v>1.262</v>
      </c>
    </row>
    <row r="98" spans="1:15" ht="13.5" thickBot="1">
      <c r="A98" s="73">
        <v>426</v>
      </c>
      <c r="B98" s="64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9">
        <v>92.55</v>
      </c>
      <c r="N98" s="71">
        <v>102.59</v>
      </c>
      <c r="O98" s="162">
        <v>1.338</v>
      </c>
    </row>
    <row r="99" spans="1:14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ht="15" customHeight="1">
      <c r="A102" s="43"/>
      <c r="B102" s="55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1:14" ht="12.75" customHeight="1">
      <c r="A104" s="43"/>
      <c r="B104" s="43"/>
      <c r="C104" s="43"/>
      <c r="D104" s="43"/>
      <c r="E104" s="43"/>
      <c r="F104" s="55"/>
      <c r="G104" s="43"/>
      <c r="H104" s="43"/>
      <c r="I104" s="43"/>
      <c r="J104" s="43"/>
      <c r="K104" s="43"/>
      <c r="L104" s="43"/>
      <c r="M104" s="43"/>
      <c r="N104" s="43"/>
    </row>
    <row r="105" spans="1:14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1:14" ht="20.25">
      <c r="A108" s="25"/>
      <c r="B108" s="29" t="s">
        <v>42</v>
      </c>
      <c r="C108" s="25"/>
      <c r="D108" s="25"/>
      <c r="E108" s="25"/>
      <c r="F108" s="29"/>
      <c r="G108" s="25"/>
      <c r="H108" s="25"/>
      <c r="I108" s="25"/>
      <c r="J108" s="25"/>
      <c r="K108" s="25"/>
      <c r="L108" s="25"/>
      <c r="M108" s="25"/>
      <c r="N108" s="43"/>
    </row>
    <row r="109" spans="1:14" ht="20.25">
      <c r="A109" s="25"/>
      <c r="B109" s="25"/>
      <c r="C109" s="25"/>
      <c r="D109" s="25"/>
      <c r="E109" s="25"/>
      <c r="F109" s="25"/>
      <c r="G109" s="29" t="s">
        <v>43</v>
      </c>
      <c r="H109" s="25"/>
      <c r="I109" s="25"/>
      <c r="J109" s="25"/>
      <c r="K109" s="25"/>
      <c r="L109" s="25"/>
      <c r="M109" s="25"/>
      <c r="N109" s="43"/>
    </row>
    <row r="110" spans="1:14" ht="12.75">
      <c r="A110" s="40"/>
      <c r="B110" s="40"/>
      <c r="C110" s="24" t="s">
        <v>1186</v>
      </c>
      <c r="D110" s="24"/>
      <c r="E110" s="24" t="s">
        <v>1204</v>
      </c>
      <c r="F110" s="24" t="s">
        <v>9</v>
      </c>
      <c r="G110" s="24"/>
      <c r="H110" s="24"/>
      <c r="I110" s="24"/>
      <c r="J110" s="40"/>
      <c r="K110" s="40"/>
      <c r="L110" s="40"/>
      <c r="M110" s="40"/>
      <c r="N110" s="43"/>
    </row>
    <row r="111" ht="13.5" thickBot="1"/>
    <row r="112" spans="1:15" ht="12.75">
      <c r="A112" s="108"/>
      <c r="B112" s="109"/>
      <c r="C112" s="109"/>
      <c r="D112" s="100" t="s">
        <v>3</v>
      </c>
      <c r="E112" s="100" t="s">
        <v>50</v>
      </c>
      <c r="F112" s="100" t="s">
        <v>50</v>
      </c>
      <c r="G112" s="100" t="s">
        <v>3</v>
      </c>
      <c r="H112" s="100" t="s">
        <v>27</v>
      </c>
      <c r="I112" s="100" t="s">
        <v>27</v>
      </c>
      <c r="J112" s="101" t="s">
        <v>51</v>
      </c>
      <c r="K112" s="102"/>
      <c r="L112" s="101" t="s">
        <v>52</v>
      </c>
      <c r="M112" s="102"/>
      <c r="N112" s="101" t="s">
        <v>89</v>
      </c>
      <c r="O112" s="102"/>
    </row>
    <row r="113" spans="1:15" ht="12.75">
      <c r="A113" s="110" t="s">
        <v>46</v>
      </c>
      <c r="B113" s="111"/>
      <c r="C113" s="111"/>
      <c r="D113" s="95" t="s">
        <v>1187</v>
      </c>
      <c r="E113" s="95" t="s">
        <v>1188</v>
      </c>
      <c r="F113" s="95" t="s">
        <v>1189</v>
      </c>
      <c r="G113" s="95" t="s">
        <v>1190</v>
      </c>
      <c r="H113" s="95" t="s">
        <v>66</v>
      </c>
      <c r="I113" s="95" t="s">
        <v>1191</v>
      </c>
      <c r="J113" s="103" t="s">
        <v>1192</v>
      </c>
      <c r="K113" s="104"/>
      <c r="L113" s="103" t="s">
        <v>1193</v>
      </c>
      <c r="M113" s="104"/>
      <c r="N113" s="103" t="s">
        <v>1194</v>
      </c>
      <c r="O113" s="104"/>
    </row>
    <row r="114" spans="1:15" ht="12.75">
      <c r="A114" s="110"/>
      <c r="B114" s="111"/>
      <c r="C114" s="111"/>
      <c r="D114" s="95"/>
      <c r="E114" s="95"/>
      <c r="F114" s="95"/>
      <c r="G114" s="95"/>
      <c r="H114" s="95"/>
      <c r="I114" s="95"/>
      <c r="J114" s="103"/>
      <c r="K114" s="104"/>
      <c r="L114" s="103"/>
      <c r="M114" s="104"/>
      <c r="N114" s="103"/>
      <c r="O114" s="104"/>
    </row>
    <row r="115" spans="1:15" ht="13.5" thickBot="1">
      <c r="A115" s="112"/>
      <c r="B115" s="113"/>
      <c r="C115" s="113"/>
      <c r="D115" s="105"/>
      <c r="E115" s="105"/>
      <c r="F115" s="105"/>
      <c r="G115" s="105"/>
      <c r="H115" s="105"/>
      <c r="I115" s="95"/>
      <c r="J115" s="106"/>
      <c r="K115" s="107"/>
      <c r="L115" s="106"/>
      <c r="M115" s="107"/>
      <c r="N115" s="106"/>
      <c r="O115" s="107"/>
    </row>
    <row r="116" spans="1:15" ht="12.75">
      <c r="A116" s="108"/>
      <c r="B116" s="109"/>
      <c r="C116" s="114"/>
      <c r="D116" s="8"/>
      <c r="E116" s="8"/>
      <c r="F116" s="8"/>
      <c r="G116" s="8"/>
      <c r="H116" s="13"/>
      <c r="I116" s="8"/>
      <c r="J116" s="30"/>
      <c r="K116" s="3"/>
      <c r="L116" s="13"/>
      <c r="M116" s="3"/>
      <c r="N116" s="13"/>
      <c r="O116" s="3"/>
    </row>
    <row r="117" spans="1:15" ht="12.75">
      <c r="A117" s="110" t="s">
        <v>47</v>
      </c>
      <c r="B117" s="111"/>
      <c r="C117" s="115"/>
      <c r="D117" s="9"/>
      <c r="E117" s="9"/>
      <c r="F117" s="9"/>
      <c r="G117" s="9"/>
      <c r="H117" s="16"/>
      <c r="I117" s="9"/>
      <c r="J117" s="15"/>
      <c r="K117" s="4"/>
      <c r="L117" s="16"/>
      <c r="M117" s="4"/>
      <c r="N117" s="16"/>
      <c r="O117" s="4"/>
    </row>
    <row r="118" spans="1:15" ht="12.75">
      <c r="A118" s="110" t="s">
        <v>48</v>
      </c>
      <c r="B118" s="111"/>
      <c r="C118" s="115"/>
      <c r="D118" s="9">
        <v>398</v>
      </c>
      <c r="E118" s="9">
        <v>460</v>
      </c>
      <c r="F118" s="9">
        <v>480</v>
      </c>
      <c r="G118" s="9">
        <v>509</v>
      </c>
      <c r="H118" s="16">
        <v>639</v>
      </c>
      <c r="I118" s="9">
        <v>701</v>
      </c>
      <c r="J118" s="15">
        <v>819</v>
      </c>
      <c r="K118" s="4"/>
      <c r="L118" s="16">
        <v>1185</v>
      </c>
      <c r="M118" s="4"/>
      <c r="N118" s="23">
        <v>1499</v>
      </c>
      <c r="O118" s="4"/>
    </row>
    <row r="119" spans="1:15" ht="13.5" thickBot="1">
      <c r="A119" s="112"/>
      <c r="B119" s="113" t="s">
        <v>49</v>
      </c>
      <c r="C119" s="116"/>
      <c r="D119" s="17"/>
      <c r="E119" s="17"/>
      <c r="F119" s="17"/>
      <c r="G119" s="17"/>
      <c r="H119" s="22"/>
      <c r="I119" s="17"/>
      <c r="J119" s="2"/>
      <c r="K119" s="14"/>
      <c r="L119" s="16"/>
      <c r="M119" s="4"/>
      <c r="N119" s="22"/>
      <c r="O119" s="14"/>
    </row>
    <row r="120" spans="1:15" ht="12.75">
      <c r="A120" s="108" t="s">
        <v>47</v>
      </c>
      <c r="B120" s="109"/>
      <c r="C120" s="114"/>
      <c r="D120" s="8"/>
      <c r="E120" s="8"/>
      <c r="F120" s="8"/>
      <c r="G120" s="8"/>
      <c r="H120" s="8"/>
      <c r="I120" s="8"/>
      <c r="J120" s="13"/>
      <c r="K120" s="30"/>
      <c r="L120" s="13"/>
      <c r="M120" s="3"/>
      <c r="N120" s="13"/>
      <c r="O120" s="3"/>
    </row>
    <row r="121" spans="1:15" ht="12.75">
      <c r="A121" s="110" t="s">
        <v>53</v>
      </c>
      <c r="B121" s="111"/>
      <c r="C121" s="115"/>
      <c r="D121" s="9">
        <v>328</v>
      </c>
      <c r="E121" s="9">
        <v>370</v>
      </c>
      <c r="F121" s="9">
        <v>368</v>
      </c>
      <c r="G121" s="9">
        <v>374</v>
      </c>
      <c r="H121" s="9">
        <v>431</v>
      </c>
      <c r="I121" s="9">
        <v>456</v>
      </c>
      <c r="J121" s="16">
        <v>519</v>
      </c>
      <c r="K121" s="15"/>
      <c r="L121" s="16">
        <v>693</v>
      </c>
      <c r="M121" s="4"/>
      <c r="N121" s="23">
        <v>907</v>
      </c>
      <c r="O121" s="4"/>
    </row>
    <row r="122" spans="1:15" ht="13.5" thickBot="1">
      <c r="A122" s="112"/>
      <c r="B122" s="113" t="s">
        <v>54</v>
      </c>
      <c r="C122" s="116"/>
      <c r="D122" s="17"/>
      <c r="E122" s="17"/>
      <c r="F122" s="17"/>
      <c r="G122" s="17"/>
      <c r="H122" s="17"/>
      <c r="I122" s="17"/>
      <c r="J122" s="22"/>
      <c r="K122" s="2"/>
      <c r="L122" s="22"/>
      <c r="M122" s="14"/>
      <c r="N122" s="36"/>
      <c r="O122" s="14"/>
    </row>
    <row r="123" spans="1:15" ht="15" customHeight="1">
      <c r="A123" s="108" t="s">
        <v>55</v>
      </c>
      <c r="B123" s="109"/>
      <c r="C123" s="114"/>
      <c r="D123" s="8"/>
      <c r="E123" s="8"/>
      <c r="F123" s="8"/>
      <c r="G123" s="8"/>
      <c r="H123" s="8"/>
      <c r="I123" s="8"/>
      <c r="J123" s="13"/>
      <c r="K123" s="3"/>
      <c r="L123" s="13"/>
      <c r="M123" s="3"/>
      <c r="N123" s="35"/>
      <c r="O123" s="3"/>
    </row>
    <row r="124" spans="1:15" ht="12.75">
      <c r="A124" s="110" t="s">
        <v>56</v>
      </c>
      <c r="B124" s="111"/>
      <c r="C124" s="115"/>
      <c r="D124" s="9">
        <v>491</v>
      </c>
      <c r="E124" s="9">
        <v>535</v>
      </c>
      <c r="F124" s="9">
        <v>553</v>
      </c>
      <c r="G124" s="9">
        <v>586</v>
      </c>
      <c r="H124" s="9">
        <v>708</v>
      </c>
      <c r="I124" s="9">
        <v>796</v>
      </c>
      <c r="J124" s="16">
        <v>930</v>
      </c>
      <c r="K124" s="4"/>
      <c r="L124" s="16">
        <v>1272</v>
      </c>
      <c r="M124" s="4"/>
      <c r="N124" s="23">
        <v>1635</v>
      </c>
      <c r="O124" s="4"/>
    </row>
    <row r="125" spans="1:15" ht="13.5" customHeight="1" thickBot="1">
      <c r="A125" s="112"/>
      <c r="B125" s="113" t="s">
        <v>57</v>
      </c>
      <c r="C125" s="116"/>
      <c r="D125" s="17"/>
      <c r="E125" s="17"/>
      <c r="F125" s="17"/>
      <c r="G125" s="17"/>
      <c r="H125" s="17"/>
      <c r="I125" s="17"/>
      <c r="J125" s="16"/>
      <c r="K125" s="4"/>
      <c r="L125" s="22"/>
      <c r="M125" s="14"/>
      <c r="N125" s="36"/>
      <c r="O125" s="14"/>
    </row>
    <row r="126" spans="1:15" ht="20.25">
      <c r="A126" s="108" t="s">
        <v>47</v>
      </c>
      <c r="B126" s="117"/>
      <c r="C126" s="114"/>
      <c r="D126" s="8"/>
      <c r="E126" s="8"/>
      <c r="F126" s="8"/>
      <c r="G126" s="8"/>
      <c r="H126" s="8"/>
      <c r="I126" s="13"/>
      <c r="J126" s="13"/>
      <c r="K126" s="3"/>
      <c r="L126" s="13"/>
      <c r="M126" s="3"/>
      <c r="N126" s="13"/>
      <c r="O126" s="3"/>
    </row>
    <row r="127" spans="1:15" ht="12.75">
      <c r="A127" s="110" t="s">
        <v>58</v>
      </c>
      <c r="B127" s="111"/>
      <c r="C127" s="115"/>
      <c r="D127" s="9">
        <v>432</v>
      </c>
      <c r="E127" s="9">
        <v>455</v>
      </c>
      <c r="F127" s="9">
        <v>451</v>
      </c>
      <c r="G127" s="9">
        <v>461</v>
      </c>
      <c r="H127" s="9">
        <v>510</v>
      </c>
      <c r="I127" s="16">
        <v>561</v>
      </c>
      <c r="J127" s="16">
        <v>641</v>
      </c>
      <c r="K127" s="4"/>
      <c r="L127" s="16">
        <v>793</v>
      </c>
      <c r="M127" s="4"/>
      <c r="N127" s="23">
        <v>1056</v>
      </c>
      <c r="O127" s="4"/>
    </row>
    <row r="128" spans="1:15" ht="21" thickBot="1">
      <c r="A128" s="112" t="s">
        <v>59</v>
      </c>
      <c r="B128" s="113"/>
      <c r="C128" s="116"/>
      <c r="D128" s="17"/>
      <c r="E128" s="17"/>
      <c r="F128" s="31"/>
      <c r="G128" s="17"/>
      <c r="H128" s="17"/>
      <c r="I128" s="22"/>
      <c r="J128" s="22"/>
      <c r="K128" s="14"/>
      <c r="L128" s="22"/>
      <c r="M128" s="14"/>
      <c r="N128" s="22"/>
      <c r="O128" s="14"/>
    </row>
    <row r="129" spans="1:15" ht="13.5" thickBot="1">
      <c r="A129" s="118" t="s">
        <v>60</v>
      </c>
      <c r="B129" s="119"/>
      <c r="C129" s="120"/>
      <c r="D129" s="32">
        <v>1057</v>
      </c>
      <c r="E129" s="32">
        <v>1102</v>
      </c>
      <c r="F129" s="32">
        <v>1117</v>
      </c>
      <c r="G129" s="32">
        <v>1197</v>
      </c>
      <c r="H129" s="32">
        <v>1583</v>
      </c>
      <c r="I129" s="32">
        <v>1746</v>
      </c>
      <c r="J129" s="5">
        <v>1952</v>
      </c>
      <c r="K129" s="6"/>
      <c r="L129" s="5">
        <v>2306</v>
      </c>
      <c r="M129" s="6"/>
      <c r="N129" s="34">
        <v>2994</v>
      </c>
      <c r="O129" s="6"/>
    </row>
    <row r="130" spans="1:15" ht="13.5" thickBot="1">
      <c r="A130" s="118" t="s">
        <v>61</v>
      </c>
      <c r="B130" s="119"/>
      <c r="C130" s="120"/>
      <c r="D130" s="32">
        <v>478</v>
      </c>
      <c r="E130" s="32">
        <v>487</v>
      </c>
      <c r="F130" s="32">
        <v>475</v>
      </c>
      <c r="G130" s="32">
        <v>486</v>
      </c>
      <c r="H130" s="32">
        <v>531</v>
      </c>
      <c r="I130" s="32">
        <v>523</v>
      </c>
      <c r="J130" s="13">
        <v>518</v>
      </c>
      <c r="K130" s="3"/>
      <c r="L130" s="5">
        <v>501</v>
      </c>
      <c r="M130" s="6"/>
      <c r="N130" s="34">
        <v>571</v>
      </c>
      <c r="O130" s="6"/>
    </row>
    <row r="131" spans="1:15" ht="13.5" thickBot="1">
      <c r="A131" s="118" t="s">
        <v>62</v>
      </c>
      <c r="B131" s="119"/>
      <c r="C131" s="120"/>
      <c r="D131" s="33">
        <v>164</v>
      </c>
      <c r="E131" s="33">
        <v>160</v>
      </c>
      <c r="F131" s="33">
        <v>155</v>
      </c>
      <c r="G131" s="33">
        <v>162</v>
      </c>
      <c r="H131" s="33">
        <v>159</v>
      </c>
      <c r="I131" s="23">
        <v>158</v>
      </c>
      <c r="J131" s="35">
        <v>153</v>
      </c>
      <c r="K131" s="3"/>
      <c r="L131" s="34">
        <v>150</v>
      </c>
      <c r="M131" s="6"/>
      <c r="N131" s="34">
        <v>170</v>
      </c>
      <c r="O131" s="6"/>
    </row>
    <row r="132" spans="1:15" ht="12.75">
      <c r="A132" s="110" t="s">
        <v>63</v>
      </c>
      <c r="B132" s="111"/>
      <c r="C132" s="115"/>
      <c r="D132" s="8"/>
      <c r="E132" s="8"/>
      <c r="F132" s="8"/>
      <c r="G132" s="8"/>
      <c r="H132" s="8"/>
      <c r="I132" s="13"/>
      <c r="J132" s="13"/>
      <c r="K132" s="3"/>
      <c r="L132" s="13"/>
      <c r="M132" s="3"/>
      <c r="N132" s="13"/>
      <c r="O132" s="3"/>
    </row>
    <row r="133" spans="1:15" ht="13.5" thickBot="1">
      <c r="A133" s="112" t="s">
        <v>64</v>
      </c>
      <c r="B133" s="113"/>
      <c r="C133" s="116"/>
      <c r="D133" s="17">
        <v>1519</v>
      </c>
      <c r="E133" s="17">
        <v>1527</v>
      </c>
      <c r="F133" s="17">
        <v>1515</v>
      </c>
      <c r="G133" s="17">
        <v>1523</v>
      </c>
      <c r="H133" s="17">
        <v>1544</v>
      </c>
      <c r="I133" s="22">
        <v>1540</v>
      </c>
      <c r="J133" s="22">
        <v>1534</v>
      </c>
      <c r="K133" s="14"/>
      <c r="L133" s="22">
        <v>1529</v>
      </c>
      <c r="M133" s="14"/>
      <c r="N133" s="36">
        <v>1568</v>
      </c>
      <c r="O133" s="14"/>
    </row>
    <row r="134" spans="1:15" ht="13.5" thickBo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41"/>
      <c r="N134" s="41"/>
      <c r="O134" s="41"/>
    </row>
    <row r="135" spans="1:15" ht="12.75">
      <c r="A135" s="108"/>
      <c r="B135" s="109"/>
      <c r="C135" s="114"/>
      <c r="D135" s="100" t="s">
        <v>31</v>
      </c>
      <c r="E135" s="100" t="s">
        <v>3</v>
      </c>
      <c r="F135" s="100" t="s">
        <v>3</v>
      </c>
      <c r="G135" s="100" t="s">
        <v>27</v>
      </c>
      <c r="H135" s="100" t="s">
        <v>27</v>
      </c>
      <c r="I135" s="101" t="s">
        <v>27</v>
      </c>
      <c r="J135" s="101" t="s">
        <v>51</v>
      </c>
      <c r="K135" s="102"/>
      <c r="L135" s="101" t="s">
        <v>51</v>
      </c>
      <c r="M135" s="102"/>
      <c r="N135" s="101" t="s">
        <v>51</v>
      </c>
      <c r="O135" s="102"/>
    </row>
    <row r="136" spans="1:16" ht="12.75">
      <c r="A136" s="110" t="s">
        <v>65</v>
      </c>
      <c r="B136" s="111"/>
      <c r="C136" s="115"/>
      <c r="D136" s="95" t="s">
        <v>1195</v>
      </c>
      <c r="E136" s="95" t="s">
        <v>67</v>
      </c>
      <c r="F136" s="95" t="s">
        <v>1196</v>
      </c>
      <c r="G136" s="95" t="s">
        <v>1197</v>
      </c>
      <c r="H136" s="95" t="s">
        <v>1199</v>
      </c>
      <c r="I136" s="103" t="s">
        <v>1200</v>
      </c>
      <c r="J136" s="103"/>
      <c r="K136" s="104"/>
      <c r="L136" s="103" t="s">
        <v>37</v>
      </c>
      <c r="M136" s="104"/>
      <c r="N136" s="103" t="s">
        <v>9</v>
      </c>
      <c r="O136" s="104"/>
      <c r="P136" s="397"/>
    </row>
    <row r="137" spans="1:15" ht="13.5" thickBot="1">
      <c r="A137" s="112"/>
      <c r="B137" s="113"/>
      <c r="C137" s="116"/>
      <c r="D137" s="105"/>
      <c r="E137" s="105"/>
      <c r="F137" s="105"/>
      <c r="G137" s="105" t="s">
        <v>1198</v>
      </c>
      <c r="H137" s="105"/>
      <c r="I137" s="106"/>
      <c r="J137" s="103"/>
      <c r="K137" s="104"/>
      <c r="L137" s="106"/>
      <c r="M137" s="107"/>
      <c r="N137" s="106"/>
      <c r="O137" s="107"/>
    </row>
    <row r="138" spans="1:15" ht="12.75">
      <c r="A138" s="108" t="s">
        <v>68</v>
      </c>
      <c r="B138" s="109"/>
      <c r="C138" s="114"/>
      <c r="D138" s="8"/>
      <c r="E138" s="8"/>
      <c r="F138" s="8"/>
      <c r="G138" s="8"/>
      <c r="H138" s="8"/>
      <c r="I138" s="13"/>
      <c r="J138" s="13"/>
      <c r="K138" s="3"/>
      <c r="L138" s="13"/>
      <c r="M138" s="3"/>
      <c r="N138" s="13"/>
      <c r="O138" s="3"/>
    </row>
    <row r="139" spans="1:15" ht="12.75">
      <c r="A139" s="110" t="s">
        <v>69</v>
      </c>
      <c r="B139" s="111"/>
      <c r="C139" s="115"/>
      <c r="D139" s="9">
        <v>2153</v>
      </c>
      <c r="E139" s="9">
        <v>3511</v>
      </c>
      <c r="F139" s="9">
        <v>4577</v>
      </c>
      <c r="G139" s="9">
        <v>6330</v>
      </c>
      <c r="H139" s="9">
        <v>11560</v>
      </c>
      <c r="I139" s="16">
        <v>13093</v>
      </c>
      <c r="J139" s="16"/>
      <c r="K139" s="4"/>
      <c r="L139" s="16"/>
      <c r="M139" s="4"/>
      <c r="N139" s="16"/>
      <c r="O139" s="4"/>
    </row>
    <row r="140" spans="1:15" ht="13.5" customHeight="1" thickBot="1">
      <c r="A140" s="112" t="s">
        <v>70</v>
      </c>
      <c r="B140" s="113"/>
      <c r="C140" s="116"/>
      <c r="D140" s="17"/>
      <c r="E140" s="17"/>
      <c r="F140" s="17"/>
      <c r="G140" s="17"/>
      <c r="H140" s="17"/>
      <c r="I140" s="22"/>
      <c r="J140" s="22"/>
      <c r="K140" s="14"/>
      <c r="L140" s="22"/>
      <c r="M140" s="14"/>
      <c r="N140" s="36"/>
      <c r="O140" s="14"/>
    </row>
    <row r="141" spans="1:15" ht="12.75">
      <c r="A141" s="108" t="s">
        <v>55</v>
      </c>
      <c r="B141" s="109"/>
      <c r="C141" s="114"/>
      <c r="D141" s="8"/>
      <c r="F141" s="8"/>
      <c r="H141" s="8"/>
      <c r="J141" s="13"/>
      <c r="K141" s="3"/>
      <c r="L141" s="13"/>
      <c r="M141" s="3"/>
      <c r="N141" s="35"/>
      <c r="O141" s="3"/>
    </row>
    <row r="142" spans="1:15" ht="12.75">
      <c r="A142" s="110" t="s">
        <v>71</v>
      </c>
      <c r="B142" s="111" t="s">
        <v>77</v>
      </c>
      <c r="C142" s="115"/>
      <c r="D142" s="9">
        <v>1139</v>
      </c>
      <c r="E142">
        <v>1728</v>
      </c>
      <c r="F142" s="9">
        <v>2139</v>
      </c>
      <c r="G142">
        <v>3115</v>
      </c>
      <c r="H142" s="9">
        <v>5819</v>
      </c>
      <c r="I142">
        <v>6522</v>
      </c>
      <c r="J142" s="16"/>
      <c r="K142" s="4"/>
      <c r="L142" s="16"/>
      <c r="M142" s="4"/>
      <c r="N142" s="23"/>
      <c r="O142" s="4"/>
    </row>
    <row r="143" spans="1:15" ht="13.5" thickBot="1">
      <c r="A143" s="112" t="s">
        <v>72</v>
      </c>
      <c r="B143" s="113"/>
      <c r="C143" s="116"/>
      <c r="D143" s="17"/>
      <c r="F143" s="17"/>
      <c r="H143" s="17"/>
      <c r="J143" s="22"/>
      <c r="K143" s="14"/>
      <c r="L143" s="22"/>
      <c r="M143" s="14"/>
      <c r="N143" s="36"/>
      <c r="O143" s="14"/>
    </row>
    <row r="144" spans="1:15" ht="12.75">
      <c r="A144" s="108" t="s">
        <v>55</v>
      </c>
      <c r="B144" s="109"/>
      <c r="C144" s="114"/>
      <c r="E144" s="8"/>
      <c r="G144" s="8"/>
      <c r="I144" s="8"/>
      <c r="L144" s="13"/>
      <c r="M144" s="3"/>
      <c r="N144" s="35"/>
      <c r="O144" s="3"/>
    </row>
    <row r="145" spans="1:15" ht="12.75">
      <c r="A145" s="110" t="s">
        <v>73</v>
      </c>
      <c r="B145" s="111"/>
      <c r="C145" s="115"/>
      <c r="D145">
        <v>2142</v>
      </c>
      <c r="E145" s="9">
        <v>3414</v>
      </c>
      <c r="F145">
        <v>4452</v>
      </c>
      <c r="G145" s="9">
        <v>5919</v>
      </c>
      <c r="H145">
        <v>11030</v>
      </c>
      <c r="I145" s="9">
        <v>12376</v>
      </c>
      <c r="L145" s="16"/>
      <c r="M145" s="4"/>
      <c r="N145" s="23"/>
      <c r="O145" s="4"/>
    </row>
    <row r="146" spans="1:15" ht="13.5" thickBot="1">
      <c r="A146" s="112" t="s">
        <v>74</v>
      </c>
      <c r="B146" s="113"/>
      <c r="C146" s="116"/>
      <c r="E146" s="17"/>
      <c r="G146" s="17"/>
      <c r="I146" s="17"/>
      <c r="L146" s="22"/>
      <c r="M146" s="14"/>
      <c r="N146" s="22"/>
      <c r="O146" s="14"/>
    </row>
    <row r="147" spans="1:15" ht="12.75">
      <c r="A147" s="108" t="s">
        <v>55</v>
      </c>
      <c r="B147" s="109"/>
      <c r="C147" s="114"/>
      <c r="D147" s="8"/>
      <c r="F147" s="8"/>
      <c r="H147" s="8"/>
      <c r="J147" s="13"/>
      <c r="K147" s="3"/>
      <c r="L147" s="13"/>
      <c r="M147" s="3"/>
      <c r="N147" s="13"/>
      <c r="O147" s="3"/>
    </row>
    <row r="148" spans="1:15" ht="12.75">
      <c r="A148" s="110" t="s">
        <v>75</v>
      </c>
      <c r="B148" s="111"/>
      <c r="C148" s="115"/>
      <c r="D148" s="9">
        <v>1147</v>
      </c>
      <c r="E148">
        <v>1654</v>
      </c>
      <c r="F148" s="9">
        <v>2045</v>
      </c>
      <c r="G148">
        <v>2751</v>
      </c>
      <c r="H148" s="9">
        <v>5409</v>
      </c>
      <c r="I148">
        <v>5924</v>
      </c>
      <c r="J148" s="16"/>
      <c r="K148" s="4"/>
      <c r="L148" s="16"/>
      <c r="M148" s="4"/>
      <c r="N148" s="16"/>
      <c r="O148" s="4"/>
    </row>
    <row r="149" spans="1:15" ht="21" thickBot="1">
      <c r="A149" s="112" t="s">
        <v>76</v>
      </c>
      <c r="B149" s="113"/>
      <c r="C149" s="116"/>
      <c r="D149" s="17"/>
      <c r="F149" s="657"/>
      <c r="H149" s="9"/>
      <c r="J149" s="22"/>
      <c r="K149" s="14"/>
      <c r="L149" s="22"/>
      <c r="M149" s="14"/>
      <c r="N149" s="22"/>
      <c r="O149" s="14"/>
    </row>
    <row r="150" spans="1:15" ht="13.5" thickBot="1">
      <c r="A150" s="118" t="s">
        <v>78</v>
      </c>
      <c r="B150" s="119"/>
      <c r="C150" s="120"/>
      <c r="D150" s="32">
        <v>156</v>
      </c>
      <c r="E150" s="5">
        <v>169</v>
      </c>
      <c r="F150" s="32">
        <v>203</v>
      </c>
      <c r="G150" s="7">
        <v>230</v>
      </c>
      <c r="H150" s="32">
        <v>333</v>
      </c>
      <c r="I150" s="6">
        <v>378</v>
      </c>
      <c r="J150" s="5"/>
      <c r="K150" s="6"/>
      <c r="L150" s="5"/>
      <c r="M150" s="6"/>
      <c r="N150" s="5"/>
      <c r="O150" s="6"/>
    </row>
    <row r="151" spans="1:15" ht="12.75">
      <c r="A151" s="108" t="s">
        <v>79</v>
      </c>
      <c r="B151" s="109"/>
      <c r="C151" s="114"/>
      <c r="E151" s="8"/>
      <c r="F151" s="8"/>
      <c r="G151" s="8"/>
      <c r="H151" s="8"/>
      <c r="I151" s="8"/>
      <c r="J151" s="13"/>
      <c r="K151" s="3"/>
      <c r="L151" s="13"/>
      <c r="M151" s="3"/>
      <c r="N151" s="13"/>
      <c r="O151" s="3"/>
    </row>
    <row r="152" spans="1:15" ht="12.75">
      <c r="A152" s="110" t="s">
        <v>80</v>
      </c>
      <c r="B152" s="111"/>
      <c r="C152" s="115"/>
      <c r="D152">
        <v>1537</v>
      </c>
      <c r="E152" s="9">
        <v>1590</v>
      </c>
      <c r="F152" s="9">
        <v>1742</v>
      </c>
      <c r="G152" s="9">
        <v>2071</v>
      </c>
      <c r="H152" s="9">
        <v>2445</v>
      </c>
      <c r="I152" s="9">
        <v>2587</v>
      </c>
      <c r="J152" s="16"/>
      <c r="K152" s="4"/>
      <c r="L152" s="16"/>
      <c r="M152" s="4"/>
      <c r="N152" s="16"/>
      <c r="O152" s="4"/>
    </row>
    <row r="153" spans="1:15" ht="13.5" thickBot="1">
      <c r="A153" s="110" t="s">
        <v>81</v>
      </c>
      <c r="B153" s="111"/>
      <c r="C153" s="115"/>
      <c r="E153" s="9"/>
      <c r="F153" s="9"/>
      <c r="G153" s="9"/>
      <c r="H153" s="9"/>
      <c r="I153" s="9"/>
      <c r="J153" s="22"/>
      <c r="K153" s="14"/>
      <c r="L153" s="22"/>
      <c r="M153" s="14"/>
      <c r="N153" s="22"/>
      <c r="O153" s="14"/>
    </row>
    <row r="154" spans="1:15" ht="13.5" thickBot="1">
      <c r="A154" s="653" t="s">
        <v>1201</v>
      </c>
      <c r="B154" s="654"/>
      <c r="C154" s="654"/>
      <c r="D154" s="13">
        <v>4311</v>
      </c>
      <c r="E154" s="658">
        <v>6877</v>
      </c>
      <c r="F154" s="658">
        <v>11</v>
      </c>
      <c r="G154" s="658">
        <v>11</v>
      </c>
      <c r="H154" s="658">
        <v>111</v>
      </c>
      <c r="I154" s="658"/>
      <c r="J154" s="39"/>
      <c r="K154" s="39"/>
      <c r="L154" s="39"/>
      <c r="M154" s="39"/>
      <c r="N154" s="398"/>
      <c r="O154" s="39"/>
    </row>
    <row r="155" spans="1:15" ht="13.5" thickBot="1">
      <c r="A155" s="653" t="s">
        <v>1202</v>
      </c>
      <c r="B155" s="654"/>
      <c r="C155" s="654"/>
      <c r="D155" s="5"/>
      <c r="E155" s="659"/>
      <c r="F155" s="659"/>
      <c r="G155" s="659"/>
      <c r="H155" s="659"/>
      <c r="I155" s="659"/>
      <c r="J155" s="38"/>
      <c r="K155" s="38"/>
      <c r="L155" s="38"/>
      <c r="M155" s="38"/>
      <c r="N155" s="42"/>
      <c r="O155" s="38"/>
    </row>
    <row r="156" spans="1:10" ht="15" customHeight="1" thickBot="1">
      <c r="A156" s="21" t="s">
        <v>1203</v>
      </c>
      <c r="B156" s="655"/>
      <c r="C156" s="656"/>
      <c r="D156" s="36"/>
      <c r="E156" s="229"/>
      <c r="F156" s="229"/>
      <c r="G156" s="229"/>
      <c r="H156" s="229"/>
      <c r="I156" s="229"/>
      <c r="J156" s="51"/>
    </row>
    <row r="157" ht="12.75">
      <c r="B157" s="15"/>
    </row>
    <row r="158" ht="15.75" customHeight="1"/>
    <row r="159" ht="20.25">
      <c r="B159" s="12" t="s">
        <v>82</v>
      </c>
    </row>
    <row r="160" spans="3:9" ht="20.25">
      <c r="C160" s="47" t="s">
        <v>84</v>
      </c>
      <c r="D160" s="37"/>
      <c r="E160" s="37"/>
      <c r="I160" s="12" t="s">
        <v>83</v>
      </c>
    </row>
    <row r="161" spans="3:5" ht="12.75">
      <c r="C161" s="24" t="s">
        <v>85</v>
      </c>
      <c r="D161" s="24"/>
      <c r="E161" s="24"/>
    </row>
    <row r="162" spans="2:14" ht="12.75">
      <c r="B162" s="94" t="s">
        <v>86</v>
      </c>
      <c r="C162" s="85" t="s">
        <v>27</v>
      </c>
      <c r="D162" s="86" t="s">
        <v>27</v>
      </c>
      <c r="E162" s="86" t="s">
        <v>3</v>
      </c>
      <c r="F162" s="86" t="s">
        <v>50</v>
      </c>
      <c r="G162" s="86" t="s">
        <v>3</v>
      </c>
      <c r="H162" s="87" t="s">
        <v>27</v>
      </c>
      <c r="I162" s="86" t="s">
        <v>3</v>
      </c>
      <c r="J162" s="85" t="s">
        <v>27</v>
      </c>
      <c r="K162" s="86" t="s">
        <v>27</v>
      </c>
      <c r="L162" s="86" t="s">
        <v>27</v>
      </c>
      <c r="M162" s="86" t="s">
        <v>31</v>
      </c>
      <c r="N162" s="86" t="s">
        <v>27</v>
      </c>
    </row>
    <row r="163" spans="2:14" ht="12.75">
      <c r="B163" s="95" t="s">
        <v>12</v>
      </c>
      <c r="C163" s="88">
        <v>159</v>
      </c>
      <c r="D163" s="89">
        <v>168</v>
      </c>
      <c r="E163" s="89">
        <v>219</v>
      </c>
      <c r="F163" s="89">
        <v>245</v>
      </c>
      <c r="G163" s="89">
        <v>273</v>
      </c>
      <c r="H163" s="90">
        <v>325</v>
      </c>
      <c r="I163" s="89">
        <v>377</v>
      </c>
      <c r="J163" s="88">
        <v>426</v>
      </c>
      <c r="K163" s="89">
        <v>530</v>
      </c>
      <c r="L163" s="89">
        <v>630</v>
      </c>
      <c r="M163" s="89">
        <v>720</v>
      </c>
      <c r="N163" s="89">
        <v>820</v>
      </c>
    </row>
    <row r="164" spans="2:14" ht="13.5" thickBot="1">
      <c r="B164" s="96" t="s">
        <v>13</v>
      </c>
      <c r="C164" s="91"/>
      <c r="D164" s="92"/>
      <c r="E164" s="92"/>
      <c r="F164" s="92"/>
      <c r="G164" s="92"/>
      <c r="H164" s="93"/>
      <c r="I164" s="92"/>
      <c r="J164" s="91"/>
      <c r="K164" s="92"/>
      <c r="L164" s="92"/>
      <c r="M164" s="92"/>
      <c r="N164" s="92"/>
    </row>
    <row r="165" spans="2:14" ht="13.5" thickTop="1">
      <c r="B165" s="97">
        <v>3</v>
      </c>
      <c r="C165" s="45">
        <v>11.54</v>
      </c>
      <c r="D165" s="46">
        <v>12.21</v>
      </c>
      <c r="E165" s="46">
        <v>15.98</v>
      </c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2:14" ht="12.75">
      <c r="B166" s="98">
        <v>3.5</v>
      </c>
      <c r="C166" s="19">
        <v>13.42</v>
      </c>
      <c r="D166" s="10">
        <v>14.2</v>
      </c>
      <c r="E166" s="10">
        <v>18.6</v>
      </c>
      <c r="F166" s="49"/>
      <c r="G166" s="49"/>
      <c r="H166" s="49"/>
      <c r="I166" s="49"/>
      <c r="J166" s="49"/>
      <c r="K166" s="49"/>
      <c r="L166" s="49"/>
      <c r="M166" s="49"/>
      <c r="N166" s="49"/>
    </row>
    <row r="167" spans="2:14" ht="12.75">
      <c r="B167" s="98">
        <v>4</v>
      </c>
      <c r="C167" s="19">
        <v>15.29</v>
      </c>
      <c r="D167" s="10">
        <v>16.18</v>
      </c>
      <c r="E167" s="10">
        <v>21.21</v>
      </c>
      <c r="F167" s="10">
        <v>23.71</v>
      </c>
      <c r="G167" s="10">
        <v>26.54</v>
      </c>
      <c r="H167" s="10">
        <v>31.67</v>
      </c>
      <c r="I167" s="49"/>
      <c r="J167" s="49"/>
      <c r="K167" s="49"/>
      <c r="L167" s="49"/>
      <c r="M167" s="49"/>
      <c r="N167" s="49"/>
    </row>
    <row r="168" spans="2:14" ht="12.75">
      <c r="B168" s="98">
        <v>4.5</v>
      </c>
      <c r="C168" s="19">
        <v>17.15</v>
      </c>
      <c r="D168" s="10">
        <v>18.15</v>
      </c>
      <c r="E168" s="10">
        <v>23.81</v>
      </c>
      <c r="F168" s="10">
        <v>26.69</v>
      </c>
      <c r="G168" s="10">
        <v>29.8</v>
      </c>
      <c r="H168" s="10">
        <v>35.57</v>
      </c>
      <c r="I168" s="10">
        <v>41.34</v>
      </c>
      <c r="J168" s="49"/>
      <c r="K168" s="49"/>
      <c r="L168" s="49"/>
      <c r="M168" s="49"/>
      <c r="N168" s="49"/>
    </row>
    <row r="169" spans="2:14" ht="12.75">
      <c r="B169" s="98">
        <v>5</v>
      </c>
      <c r="C169" s="19">
        <v>18.99</v>
      </c>
      <c r="D169" s="10">
        <v>20.1</v>
      </c>
      <c r="E169" s="10">
        <v>26.39</v>
      </c>
      <c r="F169" s="10">
        <v>29.59</v>
      </c>
      <c r="G169" s="10">
        <v>33.05</v>
      </c>
      <c r="H169" s="10">
        <v>39.46</v>
      </c>
      <c r="I169" s="10">
        <v>45.87</v>
      </c>
      <c r="J169" s="10">
        <v>51.91</v>
      </c>
      <c r="K169" s="10">
        <v>64.74</v>
      </c>
      <c r="L169" s="10">
        <v>77.07</v>
      </c>
      <c r="M169" s="10">
        <v>88.17</v>
      </c>
      <c r="N169" s="10">
        <v>100.5</v>
      </c>
    </row>
    <row r="170" spans="2:14" ht="12.75">
      <c r="B170" s="98">
        <v>5.5</v>
      </c>
      <c r="C170" s="19">
        <v>20.82</v>
      </c>
      <c r="D170" s="10">
        <v>22.04</v>
      </c>
      <c r="E170" s="10">
        <v>28.96</v>
      </c>
      <c r="F170" s="10">
        <v>32.49</v>
      </c>
      <c r="G170" s="10">
        <v>36.28</v>
      </c>
      <c r="H170" s="10">
        <v>43.34</v>
      </c>
      <c r="I170" s="10">
        <v>50.39</v>
      </c>
      <c r="J170" s="10">
        <v>57.04</v>
      </c>
      <c r="K170" s="10">
        <v>71.14</v>
      </c>
      <c r="L170" s="10">
        <v>84.71</v>
      </c>
      <c r="M170" s="10">
        <v>96.91</v>
      </c>
      <c r="N170" s="10">
        <v>110.48</v>
      </c>
    </row>
    <row r="171" spans="2:14" ht="12.75">
      <c r="B171" s="98">
        <v>6</v>
      </c>
      <c r="C171" s="19">
        <v>22.64</v>
      </c>
      <c r="D171" s="10">
        <v>23.97</v>
      </c>
      <c r="E171" s="10">
        <v>31.52</v>
      </c>
      <c r="F171" s="10">
        <v>35.37</v>
      </c>
      <c r="G171" s="10">
        <v>39.51</v>
      </c>
      <c r="H171" s="10">
        <v>47.2</v>
      </c>
      <c r="I171" s="10">
        <v>54.9</v>
      </c>
      <c r="J171" s="10">
        <v>62.15</v>
      </c>
      <c r="K171" s="10">
        <v>77.54</v>
      </c>
      <c r="L171" s="10">
        <v>92.33</v>
      </c>
      <c r="M171" s="10">
        <v>105.65</v>
      </c>
      <c r="N171" s="10">
        <v>120.45</v>
      </c>
    </row>
    <row r="172" spans="2:14" ht="12.75">
      <c r="B172" s="98">
        <v>6.5</v>
      </c>
      <c r="C172" s="50"/>
      <c r="D172" s="49"/>
      <c r="E172" s="10">
        <v>34.04</v>
      </c>
      <c r="F172" s="10">
        <v>38.23</v>
      </c>
      <c r="G172" s="10">
        <v>42.72</v>
      </c>
      <c r="H172" s="10">
        <v>51.05</v>
      </c>
      <c r="I172" s="10">
        <v>59.39</v>
      </c>
      <c r="J172" s="10">
        <v>67.25</v>
      </c>
      <c r="K172" s="10">
        <v>83.92</v>
      </c>
      <c r="L172" s="10">
        <v>99.95</v>
      </c>
      <c r="M172" s="10">
        <v>114.37</v>
      </c>
      <c r="N172" s="10">
        <v>130.4</v>
      </c>
    </row>
    <row r="173" spans="2:14" ht="12.75">
      <c r="B173" s="98">
        <v>7</v>
      </c>
      <c r="C173" s="50"/>
      <c r="D173" s="49"/>
      <c r="E173" s="10">
        <v>36.6</v>
      </c>
      <c r="F173" s="10">
        <v>41.09</v>
      </c>
      <c r="G173" s="10">
        <v>45.92</v>
      </c>
      <c r="H173" s="10">
        <v>54.9</v>
      </c>
      <c r="I173" s="10">
        <v>63.87</v>
      </c>
      <c r="J173" s="10">
        <v>72.33</v>
      </c>
      <c r="K173" s="10">
        <v>90.29</v>
      </c>
      <c r="L173" s="10">
        <v>107.55</v>
      </c>
      <c r="M173" s="10">
        <v>123.09</v>
      </c>
      <c r="N173" s="10">
        <v>140.35</v>
      </c>
    </row>
    <row r="174" spans="2:14" ht="12.75">
      <c r="B174" s="98">
        <v>7.5</v>
      </c>
      <c r="C174" s="50"/>
      <c r="D174" s="49"/>
      <c r="E174" s="10">
        <v>39.12</v>
      </c>
      <c r="F174" s="10">
        <v>43.93</v>
      </c>
      <c r="G174" s="10">
        <v>49.11</v>
      </c>
      <c r="H174" s="10">
        <v>58.73</v>
      </c>
      <c r="I174" s="10">
        <v>68.34</v>
      </c>
      <c r="J174" s="10">
        <v>77.41</v>
      </c>
      <c r="K174" s="10">
        <v>90.64</v>
      </c>
      <c r="L174" s="10">
        <v>115.14</v>
      </c>
      <c r="M174" s="10">
        <v>131.79</v>
      </c>
      <c r="N174" s="10">
        <v>150.28</v>
      </c>
    </row>
    <row r="175" spans="2:14" ht="12.75">
      <c r="B175" s="98">
        <v>8</v>
      </c>
      <c r="C175" s="50"/>
      <c r="D175" s="49"/>
      <c r="E175" s="10">
        <v>41.63</v>
      </c>
      <c r="F175" s="10">
        <v>46.76</v>
      </c>
      <c r="G175" s="10">
        <v>52.28</v>
      </c>
      <c r="H175" s="10">
        <v>62.54</v>
      </c>
      <c r="I175" s="10">
        <v>72.8</v>
      </c>
      <c r="J175" s="10">
        <v>82.47</v>
      </c>
      <c r="K175" s="10">
        <v>102.99</v>
      </c>
      <c r="L175" s="10">
        <v>122.72</v>
      </c>
      <c r="M175" s="10">
        <v>140.47</v>
      </c>
      <c r="N175" s="10">
        <v>160.2</v>
      </c>
    </row>
    <row r="176" spans="2:14" ht="12.75">
      <c r="B176" s="98">
        <v>8.5</v>
      </c>
      <c r="C176" s="50"/>
      <c r="D176" s="49"/>
      <c r="E176" s="49"/>
      <c r="F176" s="49"/>
      <c r="G176" s="49"/>
      <c r="H176" s="10">
        <v>66.35</v>
      </c>
      <c r="I176" s="10">
        <v>77.25</v>
      </c>
      <c r="J176" s="10">
        <v>87.52</v>
      </c>
      <c r="K176" s="10">
        <v>109.32</v>
      </c>
      <c r="L176" s="10">
        <v>130.28</v>
      </c>
      <c r="M176" s="10">
        <v>149.15</v>
      </c>
      <c r="N176" s="10">
        <v>170.11</v>
      </c>
    </row>
    <row r="177" spans="2:14" ht="12.75">
      <c r="B177" s="98">
        <v>9</v>
      </c>
      <c r="C177" s="50"/>
      <c r="D177" s="49"/>
      <c r="E177" s="49"/>
      <c r="F177" s="49"/>
      <c r="G177" s="49"/>
      <c r="H177" s="10">
        <v>70.14</v>
      </c>
      <c r="I177" s="10">
        <v>81.68</v>
      </c>
      <c r="J177" s="10">
        <v>92.56</v>
      </c>
      <c r="K177" s="10">
        <v>115.64</v>
      </c>
      <c r="L177" s="10">
        <v>137.83</v>
      </c>
      <c r="M177" s="10">
        <v>157.81</v>
      </c>
      <c r="N177" s="10">
        <v>180</v>
      </c>
    </row>
    <row r="178" spans="2:14" ht="12.75">
      <c r="B178" s="98">
        <v>10</v>
      </c>
      <c r="C178" s="50"/>
      <c r="D178" s="49"/>
      <c r="E178" s="49"/>
      <c r="F178" s="49"/>
      <c r="G178" s="49"/>
      <c r="H178" s="49"/>
      <c r="I178" s="49"/>
      <c r="J178" s="10">
        <v>102.59</v>
      </c>
      <c r="K178" s="10">
        <v>128.24</v>
      </c>
      <c r="L178" s="10">
        <v>152.9</v>
      </c>
      <c r="M178" s="10">
        <v>175.1</v>
      </c>
      <c r="N178" s="10">
        <v>199.76</v>
      </c>
    </row>
    <row r="179" spans="2:14" ht="12.75">
      <c r="B179" s="98">
        <v>11</v>
      </c>
      <c r="C179" s="50"/>
      <c r="D179" s="49"/>
      <c r="E179" s="49"/>
      <c r="F179" s="49"/>
      <c r="G179" s="49"/>
      <c r="H179" s="49"/>
      <c r="I179" s="49"/>
      <c r="J179" s="49"/>
      <c r="K179" s="10">
        <v>140.79</v>
      </c>
      <c r="L179" s="10">
        <v>167.92</v>
      </c>
      <c r="M179" s="10">
        <v>192.34</v>
      </c>
      <c r="N179" s="10">
        <v>219.46</v>
      </c>
    </row>
    <row r="180" spans="2:14" ht="13.5" thickBot="1">
      <c r="B180" s="99">
        <v>12</v>
      </c>
      <c r="C180" s="50"/>
      <c r="D180" s="49"/>
      <c r="E180" s="49"/>
      <c r="F180" s="49"/>
      <c r="G180" s="49"/>
      <c r="H180" s="49"/>
      <c r="I180" s="49"/>
      <c r="J180" s="49"/>
      <c r="K180" s="10">
        <v>153.3</v>
      </c>
      <c r="L180" s="10">
        <v>182.89</v>
      </c>
      <c r="M180" s="10">
        <v>209.52</v>
      </c>
      <c r="N180" s="10">
        <v>239.12</v>
      </c>
    </row>
    <row r="181" ht="12.75" customHeight="1">
      <c r="B181" s="44"/>
    </row>
    <row r="182" ht="12.75">
      <c r="B182" s="15"/>
    </row>
    <row r="183" ht="20.25">
      <c r="B183" s="12" t="s">
        <v>90</v>
      </c>
    </row>
    <row r="184" spans="2:12" ht="20.25">
      <c r="B184" s="169"/>
      <c r="C184" s="12" t="s">
        <v>91</v>
      </c>
      <c r="J184" s="169"/>
      <c r="K184" s="169"/>
      <c r="L184" s="397"/>
    </row>
    <row r="185" ht="13.5" thickBot="1">
      <c r="L185" s="397"/>
    </row>
    <row r="186" spans="2:12" ht="13.5" thickBot="1">
      <c r="B186" s="100" t="s">
        <v>31</v>
      </c>
      <c r="C186" s="163" t="s">
        <v>31</v>
      </c>
      <c r="D186" s="5" t="s">
        <v>97</v>
      </c>
      <c r="E186" s="7"/>
      <c r="F186" s="30"/>
      <c r="G186" s="3"/>
      <c r="H186" s="156" t="s">
        <v>103</v>
      </c>
      <c r="I186" s="154"/>
      <c r="J186" s="155"/>
      <c r="L186" s="397"/>
    </row>
    <row r="187" spans="2:12" ht="13.5" thickBot="1">
      <c r="B187" s="95" t="s">
        <v>92</v>
      </c>
      <c r="C187" s="164" t="s">
        <v>94</v>
      </c>
      <c r="D187" s="172" t="s">
        <v>11</v>
      </c>
      <c r="E187" s="13" t="s">
        <v>98</v>
      </c>
      <c r="F187" s="13" t="s">
        <v>101</v>
      </c>
      <c r="G187" s="8" t="s">
        <v>102</v>
      </c>
      <c r="H187" s="7" t="s">
        <v>104</v>
      </c>
      <c r="I187" s="7"/>
      <c r="J187" s="6"/>
      <c r="L187" s="397"/>
    </row>
    <row r="188" spans="2:12" ht="12.75">
      <c r="B188" s="95" t="s">
        <v>93</v>
      </c>
      <c r="C188" s="164" t="s">
        <v>95</v>
      </c>
      <c r="D188" s="173" t="s">
        <v>12</v>
      </c>
      <c r="E188" s="16" t="s">
        <v>99</v>
      </c>
      <c r="F188" s="16" t="s">
        <v>100</v>
      </c>
      <c r="G188" s="9"/>
      <c r="H188" s="3"/>
      <c r="I188" s="8"/>
      <c r="J188" s="8"/>
      <c r="L188" s="397"/>
    </row>
    <row r="189" spans="2:12" ht="13.5" thickBot="1">
      <c r="B189" s="105" t="s">
        <v>13</v>
      </c>
      <c r="C189" s="165" t="s">
        <v>96</v>
      </c>
      <c r="D189" s="173" t="s">
        <v>13</v>
      </c>
      <c r="E189" s="22" t="s">
        <v>13</v>
      </c>
      <c r="F189" s="22"/>
      <c r="G189" s="17"/>
      <c r="H189" s="4">
        <v>90</v>
      </c>
      <c r="I189" s="9">
        <v>60</v>
      </c>
      <c r="J189" s="9">
        <v>45</v>
      </c>
      <c r="L189" s="397"/>
    </row>
    <row r="190" spans="2:12" ht="12.75">
      <c r="B190" s="101">
        <v>40</v>
      </c>
      <c r="C190" s="166">
        <v>45</v>
      </c>
      <c r="D190" s="174">
        <v>2.5</v>
      </c>
      <c r="E190" s="53">
        <v>60</v>
      </c>
      <c r="F190" s="53">
        <v>35</v>
      </c>
      <c r="G190" s="53">
        <v>25</v>
      </c>
      <c r="H190" s="171">
        <v>0.25</v>
      </c>
      <c r="I190" s="49">
        <v>0.17</v>
      </c>
      <c r="J190" s="171">
        <v>0.12</v>
      </c>
      <c r="L190" s="397"/>
    </row>
    <row r="191" spans="2:12" ht="13.5" thickBot="1">
      <c r="B191" s="106"/>
      <c r="C191" s="167"/>
      <c r="D191" s="174">
        <v>4</v>
      </c>
      <c r="E191" s="2"/>
      <c r="F191" s="2"/>
      <c r="G191" s="2"/>
      <c r="H191" s="171">
        <v>0.38</v>
      </c>
      <c r="I191" s="49">
        <v>0.25</v>
      </c>
      <c r="J191" s="171">
        <v>0.19</v>
      </c>
      <c r="L191" s="397"/>
    </row>
    <row r="192" spans="2:12" ht="12.75">
      <c r="B192" s="101">
        <v>50</v>
      </c>
      <c r="C192" s="166">
        <v>57</v>
      </c>
      <c r="D192" s="174">
        <v>3.5</v>
      </c>
      <c r="E192" s="30">
        <v>75</v>
      </c>
      <c r="F192" s="30">
        <v>43</v>
      </c>
      <c r="G192" s="30">
        <v>30</v>
      </c>
      <c r="H192" s="171">
        <v>0.54</v>
      </c>
      <c r="I192" s="49">
        <v>0.36</v>
      </c>
      <c r="J192" s="171">
        <v>0.27</v>
      </c>
      <c r="L192" s="397"/>
    </row>
    <row r="193" spans="2:12" ht="13.5" thickBot="1">
      <c r="B193" s="106"/>
      <c r="C193" s="167"/>
      <c r="D193" s="174">
        <v>6</v>
      </c>
      <c r="E193" s="2"/>
      <c r="F193" s="2"/>
      <c r="G193" s="2"/>
      <c r="H193" s="171">
        <v>0.89</v>
      </c>
      <c r="I193" s="49">
        <v>0.56</v>
      </c>
      <c r="J193" s="171">
        <v>0.44</v>
      </c>
      <c r="L193" s="397"/>
    </row>
    <row r="194" spans="2:12" ht="12.75">
      <c r="B194" s="101">
        <v>70</v>
      </c>
      <c r="C194" s="166">
        <v>76</v>
      </c>
      <c r="D194" s="174">
        <v>3.6</v>
      </c>
      <c r="E194" s="30">
        <v>105</v>
      </c>
      <c r="F194" s="30">
        <v>61</v>
      </c>
      <c r="G194" s="30">
        <v>43</v>
      </c>
      <c r="H194" s="171">
        <v>1.03</v>
      </c>
      <c r="I194" s="49">
        <v>0.69</v>
      </c>
      <c r="J194" s="171">
        <v>0.51</v>
      </c>
      <c r="L194" s="397"/>
    </row>
    <row r="195" spans="2:12" ht="12.75">
      <c r="B195" s="103"/>
      <c r="C195" s="168"/>
      <c r="D195" s="174">
        <v>6</v>
      </c>
      <c r="E195" s="15"/>
      <c r="F195" s="15"/>
      <c r="G195" s="15"/>
      <c r="H195" s="171">
        <v>1.73</v>
      </c>
      <c r="I195" s="49">
        <v>1.15</v>
      </c>
      <c r="J195" s="171">
        <v>0.86</v>
      </c>
      <c r="L195" s="397"/>
    </row>
    <row r="196" spans="2:12" ht="13.5" thickBot="1">
      <c r="B196" s="106"/>
      <c r="C196" s="167"/>
      <c r="D196" s="174">
        <v>7</v>
      </c>
      <c r="E196" s="2"/>
      <c r="F196" s="2"/>
      <c r="G196" s="2"/>
      <c r="H196" s="171">
        <v>1.96</v>
      </c>
      <c r="I196" s="49">
        <v>1.28</v>
      </c>
      <c r="J196" s="171">
        <v>0.96</v>
      </c>
      <c r="L196" s="397"/>
    </row>
    <row r="197" spans="2:12" ht="12.75">
      <c r="B197" s="101">
        <v>80</v>
      </c>
      <c r="C197" s="166">
        <v>89</v>
      </c>
      <c r="D197" s="174">
        <v>3.5</v>
      </c>
      <c r="E197" s="53">
        <v>120</v>
      </c>
      <c r="F197" s="53">
        <v>69</v>
      </c>
      <c r="G197" s="53">
        <v>50</v>
      </c>
      <c r="H197" s="171">
        <v>1.39</v>
      </c>
      <c r="I197" s="49">
        <v>0.93</v>
      </c>
      <c r="J197" s="171">
        <v>0.69</v>
      </c>
      <c r="L197" s="397"/>
    </row>
    <row r="198" spans="2:12" ht="12.75">
      <c r="B198" s="103"/>
      <c r="C198" s="168"/>
      <c r="D198" s="174">
        <v>4.5</v>
      </c>
      <c r="E198" s="15"/>
      <c r="F198" s="15"/>
      <c r="G198" s="15"/>
      <c r="H198" s="171">
        <v>1.77</v>
      </c>
      <c r="I198" s="49">
        <v>1.18</v>
      </c>
      <c r="J198" s="171">
        <v>0.88</v>
      </c>
      <c r="L198" s="397"/>
    </row>
    <row r="199" spans="2:12" ht="12.75">
      <c r="B199" s="103"/>
      <c r="C199" s="168"/>
      <c r="D199" s="174">
        <v>6</v>
      </c>
      <c r="E199" s="15"/>
      <c r="F199" s="15"/>
      <c r="G199" s="15"/>
      <c r="H199" s="171">
        <v>2.32</v>
      </c>
      <c r="I199" s="49">
        <v>1.55</v>
      </c>
      <c r="J199" s="171">
        <v>1.16</v>
      </c>
      <c r="L199" s="397"/>
    </row>
    <row r="200" spans="2:12" ht="13.5" thickBot="1">
      <c r="B200" s="106"/>
      <c r="C200" s="167"/>
      <c r="D200" s="174">
        <v>8</v>
      </c>
      <c r="E200" s="2"/>
      <c r="F200" s="2"/>
      <c r="G200" s="2"/>
      <c r="H200" s="171">
        <v>3.04</v>
      </c>
      <c r="I200" s="49">
        <v>2</v>
      </c>
      <c r="J200" s="171">
        <v>1.5</v>
      </c>
      <c r="L200" s="397"/>
    </row>
    <row r="201" spans="2:12" ht="12.75">
      <c r="B201" s="101">
        <v>100</v>
      </c>
      <c r="C201" s="166">
        <v>108</v>
      </c>
      <c r="D201" s="174">
        <v>4</v>
      </c>
      <c r="E201" s="53">
        <v>150</v>
      </c>
      <c r="F201" s="53">
        <v>87</v>
      </c>
      <c r="G201" s="53">
        <v>62</v>
      </c>
      <c r="H201" s="171">
        <v>2.42</v>
      </c>
      <c r="I201" s="49">
        <v>1.61</v>
      </c>
      <c r="J201" s="171">
        <v>1.21</v>
      </c>
      <c r="L201" s="397"/>
    </row>
    <row r="202" spans="2:12" ht="12.75">
      <c r="B202" s="103"/>
      <c r="C202" s="168"/>
      <c r="D202" s="174">
        <v>5</v>
      </c>
      <c r="E202" s="15"/>
      <c r="F202" s="15"/>
      <c r="G202" s="15"/>
      <c r="H202" s="171">
        <v>2.99</v>
      </c>
      <c r="I202" s="49">
        <v>1.99</v>
      </c>
      <c r="J202" s="171">
        <v>1.49</v>
      </c>
      <c r="L202" s="397"/>
    </row>
    <row r="203" spans="2:12" ht="12.75">
      <c r="B203" s="103"/>
      <c r="C203" s="168"/>
      <c r="D203" s="174">
        <v>7</v>
      </c>
      <c r="E203" s="15"/>
      <c r="F203" s="15"/>
      <c r="G203" s="15"/>
      <c r="H203" s="171">
        <v>4.11</v>
      </c>
      <c r="I203" s="49">
        <v>2.74</v>
      </c>
      <c r="J203" s="171">
        <v>2.05</v>
      </c>
      <c r="L203" s="397"/>
    </row>
    <row r="204" spans="2:12" ht="12.75">
      <c r="B204" s="103"/>
      <c r="C204" s="168"/>
      <c r="D204" s="174">
        <v>9</v>
      </c>
      <c r="E204" s="15"/>
      <c r="F204" s="15"/>
      <c r="G204" s="15"/>
      <c r="H204" s="171">
        <v>5.17</v>
      </c>
      <c r="I204" s="49">
        <v>3.45</v>
      </c>
      <c r="J204" s="171">
        <v>2.58</v>
      </c>
      <c r="L204" s="397"/>
    </row>
    <row r="205" spans="2:12" ht="13.5" thickBot="1">
      <c r="B205" s="106"/>
      <c r="C205" s="167">
        <v>114</v>
      </c>
      <c r="D205" s="174">
        <v>6</v>
      </c>
      <c r="E205" s="2"/>
      <c r="F205" s="2"/>
      <c r="G205" s="2"/>
      <c r="H205" s="171">
        <v>3.76</v>
      </c>
      <c r="I205" s="49">
        <v>2.51</v>
      </c>
      <c r="J205" s="171">
        <v>1.88</v>
      </c>
      <c r="L205" s="397"/>
    </row>
    <row r="206" spans="2:12" ht="12.75">
      <c r="B206" s="101">
        <v>125</v>
      </c>
      <c r="C206" s="166">
        <v>133</v>
      </c>
      <c r="D206" s="174">
        <v>4</v>
      </c>
      <c r="E206" s="53">
        <v>190</v>
      </c>
      <c r="F206" s="53">
        <v>110</v>
      </c>
      <c r="G206" s="53">
        <v>79</v>
      </c>
      <c r="H206" s="171">
        <v>3.76</v>
      </c>
      <c r="I206" s="49">
        <v>2.53</v>
      </c>
      <c r="J206" s="171">
        <v>1.89</v>
      </c>
      <c r="L206" s="397"/>
    </row>
    <row r="207" spans="2:12" ht="12.75">
      <c r="B207" s="103"/>
      <c r="C207" s="168"/>
      <c r="D207" s="174">
        <v>5</v>
      </c>
      <c r="E207" s="15"/>
      <c r="F207" s="15"/>
      <c r="G207" s="15"/>
      <c r="H207" s="171">
        <v>4.71</v>
      </c>
      <c r="I207" s="49">
        <v>3.16</v>
      </c>
      <c r="J207" s="171">
        <v>2.35</v>
      </c>
      <c r="L207" s="397"/>
    </row>
    <row r="208" spans="2:12" ht="12.75">
      <c r="B208" s="103"/>
      <c r="C208" s="168"/>
      <c r="D208" s="174">
        <v>7</v>
      </c>
      <c r="E208" s="15"/>
      <c r="F208" s="15"/>
      <c r="G208" s="15"/>
      <c r="H208" s="171">
        <v>6.49</v>
      </c>
      <c r="I208" s="49">
        <v>4.33</v>
      </c>
      <c r="J208" s="171">
        <v>3.24</v>
      </c>
      <c r="L208" s="397"/>
    </row>
    <row r="209" spans="2:12" ht="13.5" thickBot="1">
      <c r="B209" s="106"/>
      <c r="C209" s="167"/>
      <c r="D209" s="174">
        <v>10</v>
      </c>
      <c r="E209" s="2"/>
      <c r="F209" s="2"/>
      <c r="G209" s="2"/>
      <c r="H209" s="171">
        <v>9.1</v>
      </c>
      <c r="I209" s="49">
        <v>6.06</v>
      </c>
      <c r="J209" s="171">
        <v>4.55</v>
      </c>
      <c r="L209" s="397"/>
    </row>
    <row r="210" spans="2:12" ht="12.75">
      <c r="B210" s="101">
        <v>150</v>
      </c>
      <c r="C210" s="123">
        <v>159</v>
      </c>
      <c r="D210" s="174">
        <v>4.5</v>
      </c>
      <c r="E210" s="53">
        <v>225</v>
      </c>
      <c r="F210" s="53">
        <v>130</v>
      </c>
      <c r="G210" s="53">
        <v>93</v>
      </c>
      <c r="H210" s="171">
        <v>6.06</v>
      </c>
      <c r="I210" s="49">
        <v>4.04</v>
      </c>
      <c r="J210" s="171">
        <v>3.03</v>
      </c>
      <c r="L210" s="397"/>
    </row>
    <row r="211" spans="2:12" ht="12.75">
      <c r="B211" s="103"/>
      <c r="C211" s="124"/>
      <c r="D211" s="174">
        <v>6</v>
      </c>
      <c r="E211" s="15"/>
      <c r="F211" s="15"/>
      <c r="G211" s="15"/>
      <c r="H211" s="171">
        <v>8</v>
      </c>
      <c r="I211" s="49">
        <v>5.33</v>
      </c>
      <c r="J211" s="171">
        <v>4</v>
      </c>
      <c r="L211" s="397"/>
    </row>
    <row r="212" spans="2:12" ht="12.75">
      <c r="B212" s="103"/>
      <c r="C212" s="124"/>
      <c r="D212" s="174">
        <v>8</v>
      </c>
      <c r="E212" s="15"/>
      <c r="F212" s="15"/>
      <c r="G212" s="15"/>
      <c r="H212" s="171">
        <v>10.5</v>
      </c>
      <c r="I212" s="49">
        <v>7</v>
      </c>
      <c r="J212" s="171">
        <v>5.25</v>
      </c>
      <c r="L212" s="397"/>
    </row>
    <row r="213" spans="2:12" ht="13.5" thickBot="1">
      <c r="B213" s="103"/>
      <c r="C213" s="170"/>
      <c r="D213" s="174">
        <v>11</v>
      </c>
      <c r="E213" s="15"/>
      <c r="F213" s="15"/>
      <c r="G213" s="15"/>
      <c r="H213" s="171">
        <v>14.18</v>
      </c>
      <c r="I213" s="49">
        <v>9.39</v>
      </c>
      <c r="J213" s="171">
        <v>7.04</v>
      </c>
      <c r="L213" s="397"/>
    </row>
    <row r="214" spans="2:12" ht="12.75">
      <c r="B214" s="103"/>
      <c r="C214" s="123">
        <v>168</v>
      </c>
      <c r="D214" s="174">
        <v>6</v>
      </c>
      <c r="E214" s="15"/>
      <c r="F214" s="15"/>
      <c r="G214" s="15"/>
      <c r="H214" s="171">
        <v>8.47</v>
      </c>
      <c r="I214" s="49">
        <v>5.65</v>
      </c>
      <c r="J214" s="171">
        <v>4.23</v>
      </c>
      <c r="L214" s="397"/>
    </row>
    <row r="215" spans="2:12" ht="13.5" thickBot="1">
      <c r="B215" s="106"/>
      <c r="C215" s="170"/>
      <c r="D215" s="174">
        <v>8</v>
      </c>
      <c r="E215" s="2"/>
      <c r="F215" s="2"/>
      <c r="G215" s="2"/>
      <c r="H215" s="171">
        <v>11.16</v>
      </c>
      <c r="I215" s="49">
        <v>7.44</v>
      </c>
      <c r="J215" s="171">
        <v>5.58</v>
      </c>
      <c r="L215" s="397"/>
    </row>
    <row r="216" spans="2:12" ht="12.75">
      <c r="B216" s="101">
        <v>200</v>
      </c>
      <c r="C216" s="166">
        <v>219</v>
      </c>
      <c r="D216" s="174">
        <v>7</v>
      </c>
      <c r="E216" s="53">
        <v>300</v>
      </c>
      <c r="F216" s="53">
        <v>173</v>
      </c>
      <c r="G216" s="53">
        <v>124</v>
      </c>
      <c r="H216" s="171">
        <v>17.24</v>
      </c>
      <c r="I216" s="49">
        <v>11.5</v>
      </c>
      <c r="J216" s="171">
        <v>8.62</v>
      </c>
      <c r="L216" s="397"/>
    </row>
    <row r="217" spans="2:12" ht="12.75">
      <c r="B217" s="103"/>
      <c r="C217" s="168"/>
      <c r="D217" s="174">
        <v>9</v>
      </c>
      <c r="E217" s="15"/>
      <c r="F217" s="15"/>
      <c r="G217" s="15"/>
      <c r="H217" s="171">
        <v>21.96</v>
      </c>
      <c r="I217" s="49">
        <v>14.64</v>
      </c>
      <c r="J217" s="171">
        <v>10.98</v>
      </c>
      <c r="L217" s="397"/>
    </row>
    <row r="218" spans="2:12" ht="12.75">
      <c r="B218" s="103"/>
      <c r="C218" s="168"/>
      <c r="D218" s="174">
        <v>11</v>
      </c>
      <c r="E218" s="15"/>
      <c r="F218" s="15"/>
      <c r="G218" s="15"/>
      <c r="H218" s="171">
        <v>25.59</v>
      </c>
      <c r="I218" s="49">
        <v>17.72</v>
      </c>
      <c r="J218" s="171">
        <v>13.29</v>
      </c>
      <c r="L218" s="397"/>
    </row>
    <row r="219" spans="2:12" ht="13.5" thickBot="1">
      <c r="B219" s="106"/>
      <c r="C219" s="167"/>
      <c r="D219" s="174">
        <v>14</v>
      </c>
      <c r="E219" s="2"/>
      <c r="F219" s="2"/>
      <c r="G219" s="2"/>
      <c r="H219" s="171">
        <v>33.35</v>
      </c>
      <c r="I219" s="49">
        <v>22.24</v>
      </c>
      <c r="J219" s="171">
        <v>16.67</v>
      </c>
      <c r="L219" s="397"/>
    </row>
    <row r="220" spans="2:12" ht="12.75">
      <c r="B220" s="101">
        <v>250</v>
      </c>
      <c r="C220" s="166">
        <v>273</v>
      </c>
      <c r="D220" s="174">
        <v>7</v>
      </c>
      <c r="E220" s="53">
        <v>375</v>
      </c>
      <c r="F220" s="53">
        <v>217</v>
      </c>
      <c r="G220" s="53">
        <v>155</v>
      </c>
      <c r="H220" s="171">
        <v>27.05</v>
      </c>
      <c r="I220" s="49">
        <v>18.09</v>
      </c>
      <c r="J220" s="171">
        <v>13.52</v>
      </c>
      <c r="L220" s="397"/>
    </row>
    <row r="221" spans="2:12" ht="12.75">
      <c r="B221" s="103"/>
      <c r="C221" s="168"/>
      <c r="D221" s="174">
        <v>9</v>
      </c>
      <c r="E221" s="15"/>
      <c r="F221" s="15"/>
      <c r="G221" s="15"/>
      <c r="H221" s="171">
        <v>34.52</v>
      </c>
      <c r="I221" s="49">
        <v>23.02</v>
      </c>
      <c r="J221" s="171">
        <v>17.26</v>
      </c>
      <c r="L221" s="397"/>
    </row>
    <row r="222" spans="2:12" ht="12.75">
      <c r="B222" s="103"/>
      <c r="C222" s="168"/>
      <c r="D222" s="174">
        <v>12</v>
      </c>
      <c r="E222" s="15"/>
      <c r="F222" s="15"/>
      <c r="G222" s="15"/>
      <c r="H222" s="171">
        <v>45.6</v>
      </c>
      <c r="I222" s="49">
        <v>30.4</v>
      </c>
      <c r="J222" s="171">
        <v>22.8</v>
      </c>
      <c r="L222" s="397"/>
    </row>
    <row r="223" spans="2:12" ht="13.5" thickBot="1">
      <c r="B223" s="106"/>
      <c r="C223" s="167"/>
      <c r="D223" s="174">
        <v>16</v>
      </c>
      <c r="E223" s="2"/>
      <c r="F223" s="2"/>
      <c r="G223" s="2"/>
      <c r="H223" s="171">
        <v>60</v>
      </c>
      <c r="I223" s="49">
        <v>40</v>
      </c>
      <c r="J223" s="171">
        <v>30</v>
      </c>
      <c r="L223" s="397"/>
    </row>
    <row r="224" spans="2:12" ht="12.75">
      <c r="B224" s="101">
        <v>300</v>
      </c>
      <c r="C224" s="166">
        <v>325</v>
      </c>
      <c r="D224" s="174">
        <v>9</v>
      </c>
      <c r="E224" s="53">
        <v>450</v>
      </c>
      <c r="F224" s="53">
        <v>260</v>
      </c>
      <c r="G224" s="53">
        <v>186</v>
      </c>
      <c r="H224" s="171">
        <v>49.53</v>
      </c>
      <c r="I224" s="49">
        <v>29.48</v>
      </c>
      <c r="J224" s="171">
        <v>24.82</v>
      </c>
      <c r="L224" s="397"/>
    </row>
    <row r="225" spans="2:12" ht="12.75">
      <c r="B225" s="103"/>
      <c r="C225" s="168"/>
      <c r="D225" s="174">
        <v>10</v>
      </c>
      <c r="E225" s="15"/>
      <c r="F225" s="15"/>
      <c r="G225" s="15"/>
      <c r="H225" s="171">
        <v>54.91</v>
      </c>
      <c r="I225" s="49">
        <v>36.6</v>
      </c>
      <c r="J225" s="171">
        <v>27.45</v>
      </c>
      <c r="L225" s="397"/>
    </row>
    <row r="226" spans="2:12" ht="12.75">
      <c r="B226" s="103"/>
      <c r="C226" s="168"/>
      <c r="D226" s="174">
        <v>14</v>
      </c>
      <c r="E226" s="15"/>
      <c r="F226" s="15"/>
      <c r="G226" s="15"/>
      <c r="H226" s="171">
        <v>75.91</v>
      </c>
      <c r="I226" s="49">
        <v>50.6</v>
      </c>
      <c r="J226" s="171">
        <v>37.95</v>
      </c>
      <c r="L226" s="397"/>
    </row>
    <row r="227" spans="2:13" ht="13.5" thickBot="1">
      <c r="B227" s="106"/>
      <c r="C227" s="167"/>
      <c r="D227" s="174">
        <v>16</v>
      </c>
      <c r="E227" s="2"/>
      <c r="F227" s="2"/>
      <c r="G227" s="2"/>
      <c r="H227" s="171">
        <v>86.5</v>
      </c>
      <c r="I227" s="49">
        <v>57.66</v>
      </c>
      <c r="J227" s="171">
        <v>43.25</v>
      </c>
      <c r="L227" s="397"/>
      <c r="M227" s="51"/>
    </row>
    <row r="229" spans="12:13" ht="12.75">
      <c r="L229" s="51"/>
      <c r="M229" s="181"/>
    </row>
    <row r="230" spans="1:13" ht="20.25">
      <c r="A230" s="176"/>
      <c r="B230" s="179" t="s">
        <v>106</v>
      </c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76"/>
    </row>
    <row r="231" spans="1:13" ht="20.25">
      <c r="A231" s="176"/>
      <c r="B231" s="176"/>
      <c r="C231" s="177" t="s">
        <v>107</v>
      </c>
      <c r="D231" s="178"/>
      <c r="E231" s="178"/>
      <c r="F231" s="178"/>
      <c r="G231" s="178"/>
      <c r="H231" s="178"/>
      <c r="I231" s="178"/>
      <c r="J231" s="178"/>
      <c r="K231" s="178"/>
      <c r="L231" s="176"/>
      <c r="M231" s="176"/>
    </row>
    <row r="232" ht="13.5" thickBot="1"/>
    <row r="233" spans="1:13" ht="13.5" thickBot="1">
      <c r="A233" s="182"/>
      <c r="B233" s="183"/>
      <c r="C233" s="5"/>
      <c r="D233" s="7"/>
      <c r="E233" s="7" t="s">
        <v>1209</v>
      </c>
      <c r="F233" s="7"/>
      <c r="G233" s="7"/>
      <c r="H233" s="7"/>
      <c r="I233" s="7"/>
      <c r="J233" s="7"/>
      <c r="K233" s="7"/>
      <c r="L233" s="7"/>
      <c r="M233" s="6"/>
    </row>
    <row r="234" spans="1:13" ht="12.75">
      <c r="A234" s="184" t="s">
        <v>108</v>
      </c>
      <c r="B234" s="185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14"/>
    </row>
    <row r="235" spans="1:13" ht="13.5" thickBot="1">
      <c r="A235" s="186"/>
      <c r="B235" s="187"/>
      <c r="C235" s="188">
        <v>15</v>
      </c>
      <c r="D235" s="188">
        <v>20</v>
      </c>
      <c r="E235" s="188">
        <v>25</v>
      </c>
      <c r="F235" s="188">
        <v>32</v>
      </c>
      <c r="G235" s="188">
        <v>40</v>
      </c>
      <c r="H235" s="188">
        <v>50</v>
      </c>
      <c r="I235" s="188">
        <v>70</v>
      </c>
      <c r="J235" s="188">
        <v>80</v>
      </c>
      <c r="K235" s="188">
        <v>100</v>
      </c>
      <c r="L235" s="188">
        <v>125</v>
      </c>
      <c r="M235" s="116">
        <v>150</v>
      </c>
    </row>
    <row r="236" spans="1:13" ht="12.75">
      <c r="A236" s="189" t="s">
        <v>109</v>
      </c>
      <c r="B236" s="190"/>
      <c r="C236" s="191">
        <v>2.5</v>
      </c>
      <c r="D236" s="140">
        <v>3</v>
      </c>
      <c r="E236" s="140">
        <v>3.5</v>
      </c>
      <c r="F236" s="140">
        <v>4</v>
      </c>
      <c r="G236" s="140">
        <v>4.5</v>
      </c>
      <c r="H236" s="140">
        <v>5</v>
      </c>
      <c r="I236" s="140">
        <v>4</v>
      </c>
      <c r="J236" s="140">
        <v>6</v>
      </c>
      <c r="K236" s="140">
        <v>4.5</v>
      </c>
      <c r="L236" s="140">
        <v>7</v>
      </c>
      <c r="M236" s="192">
        <v>8</v>
      </c>
    </row>
    <row r="237" spans="1:13" ht="13.5" thickBot="1">
      <c r="A237" s="186" t="s">
        <v>110</v>
      </c>
      <c r="B237" s="187"/>
      <c r="C237" s="193">
        <v>1.5</v>
      </c>
      <c r="D237" s="142">
        <v>2</v>
      </c>
      <c r="E237" s="142">
        <v>2</v>
      </c>
      <c r="F237" s="142">
        <v>2.5</v>
      </c>
      <c r="G237" s="142">
        <v>3</v>
      </c>
      <c r="H237" s="142">
        <v>3</v>
      </c>
      <c r="I237" s="142">
        <v>4</v>
      </c>
      <c r="J237" s="142">
        <v>4</v>
      </c>
      <c r="K237" s="142">
        <v>4.5</v>
      </c>
      <c r="L237" s="142">
        <v>5</v>
      </c>
      <c r="M237" s="194">
        <v>6</v>
      </c>
    </row>
    <row r="238" spans="1:13" ht="12.75">
      <c r="A238" s="110" t="s">
        <v>111</v>
      </c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</row>
    <row r="239" spans="1:13" ht="12.75">
      <c r="A239" s="51"/>
      <c r="B239" s="121" t="s">
        <v>112</v>
      </c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</row>
    <row r="240" spans="1:13" ht="12.75">
      <c r="A240" s="51"/>
      <c r="B240" s="121"/>
      <c r="C240" s="121" t="s">
        <v>113</v>
      </c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</row>
    <row r="241" spans="1:13" ht="12.75">
      <c r="A241" s="51"/>
      <c r="B241" s="121" t="s">
        <v>114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</row>
    <row r="242" spans="1:13" ht="12.75">
      <c r="A242" s="51"/>
      <c r="B242" s="121"/>
      <c r="C242" s="121" t="s">
        <v>115</v>
      </c>
      <c r="D242" s="121"/>
      <c r="E242" s="121"/>
      <c r="F242" s="121"/>
      <c r="G242" s="121"/>
      <c r="H242" s="121"/>
      <c r="I242" s="111"/>
      <c r="J242" s="121"/>
      <c r="K242" s="121"/>
      <c r="L242" s="121"/>
      <c r="M242" s="121"/>
    </row>
    <row r="243" spans="1:13" ht="12.75">
      <c r="A243" s="51"/>
      <c r="B243" s="121" t="s">
        <v>116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</row>
    <row r="244" spans="1:13" ht="12.75">
      <c r="A244" s="51"/>
      <c r="B244" s="121"/>
      <c r="C244" s="121" t="s">
        <v>117</v>
      </c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</row>
    <row r="245" spans="1:13" ht="12.75">
      <c r="A245" s="51"/>
      <c r="B245" s="121" t="s">
        <v>118</v>
      </c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</row>
    <row r="246" spans="1:13" ht="12.75">
      <c r="A246" s="51"/>
      <c r="B246" s="121"/>
      <c r="C246" s="121" t="s">
        <v>119</v>
      </c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</row>
    <row r="247" spans="1:13" ht="12.75">
      <c r="A247" s="51"/>
      <c r="B247" s="121" t="s">
        <v>120</v>
      </c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</row>
    <row r="251" spans="2:13" ht="20.25">
      <c r="B251" s="208" t="s">
        <v>126</v>
      </c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</row>
    <row r="252" spans="2:12" ht="24" thickBot="1">
      <c r="B252" s="12"/>
      <c r="C252" s="208" t="s">
        <v>127</v>
      </c>
      <c r="D252" s="209"/>
      <c r="E252" s="209"/>
      <c r="F252" s="209"/>
      <c r="G252" s="209"/>
      <c r="I252" s="210" t="s">
        <v>128</v>
      </c>
      <c r="J252" s="24"/>
      <c r="K252" s="24"/>
      <c r="L252" s="24"/>
    </row>
    <row r="253" spans="1:13" ht="13.5" thickBot="1">
      <c r="A253" s="133" t="s">
        <v>129</v>
      </c>
      <c r="B253" s="224" t="s">
        <v>131</v>
      </c>
      <c r="C253" s="225"/>
      <c r="D253" s="225"/>
      <c r="E253" s="225"/>
      <c r="F253" s="225"/>
      <c r="G253" s="225" t="s">
        <v>132</v>
      </c>
      <c r="H253" s="225"/>
      <c r="I253" s="225"/>
      <c r="J253" s="225"/>
      <c r="K253" s="225"/>
      <c r="L253" s="221" t="s">
        <v>133</v>
      </c>
      <c r="M253" s="15"/>
    </row>
    <row r="254" spans="1:13" ht="12.75">
      <c r="A254" s="211" t="s">
        <v>130</v>
      </c>
      <c r="B254" s="100"/>
      <c r="C254" s="163"/>
      <c r="D254" s="100"/>
      <c r="E254" s="218"/>
      <c r="F254" s="100"/>
      <c r="G254" s="218"/>
      <c r="H254" s="100"/>
      <c r="I254" s="218"/>
      <c r="J254" s="100"/>
      <c r="K254" s="163"/>
      <c r="L254" s="222" t="s">
        <v>123</v>
      </c>
      <c r="M254" s="15"/>
    </row>
    <row r="255" spans="1:13" ht="13.5" thickBot="1">
      <c r="A255" s="212" t="s">
        <v>13</v>
      </c>
      <c r="B255" s="105">
        <v>1</v>
      </c>
      <c r="C255" s="165">
        <v>1.2</v>
      </c>
      <c r="D255" s="105">
        <v>1.4</v>
      </c>
      <c r="E255" s="219">
        <v>1.6</v>
      </c>
      <c r="F255" s="105">
        <v>1.8</v>
      </c>
      <c r="G255" s="219">
        <v>2</v>
      </c>
      <c r="H255" s="105">
        <v>2.2</v>
      </c>
      <c r="I255" s="219">
        <v>2.5</v>
      </c>
      <c r="J255" s="105">
        <v>2.8</v>
      </c>
      <c r="K255" s="165">
        <v>3</v>
      </c>
      <c r="L255" s="223" t="s">
        <v>134</v>
      </c>
      <c r="M255" s="15"/>
    </row>
    <row r="256" spans="1:12" ht="12.75">
      <c r="A256" s="133">
        <v>11</v>
      </c>
      <c r="B256" s="95">
        <v>0.247</v>
      </c>
      <c r="C256" s="164">
        <v>0.29</v>
      </c>
      <c r="D256" s="95">
        <v>0.331</v>
      </c>
      <c r="E256" s="220">
        <v>0.371</v>
      </c>
      <c r="F256" s="95">
        <v>0.407</v>
      </c>
      <c r="G256" s="220">
        <v>0.444</v>
      </c>
      <c r="H256" s="95">
        <v>0.477</v>
      </c>
      <c r="I256" s="220">
        <v>0.524</v>
      </c>
      <c r="J256" s="89"/>
      <c r="K256" s="89"/>
      <c r="L256" s="222">
        <v>0.035</v>
      </c>
    </row>
    <row r="257" spans="1:12" ht="12.75">
      <c r="A257" s="134">
        <v>12</v>
      </c>
      <c r="B257" s="95">
        <v>0.271</v>
      </c>
      <c r="C257" s="164">
        <v>0.32</v>
      </c>
      <c r="D257" s="95">
        <v>0.365</v>
      </c>
      <c r="E257" s="220">
        <v>0.411</v>
      </c>
      <c r="F257" s="95">
        <v>0.452</v>
      </c>
      <c r="G257" s="220">
        <v>0.493</v>
      </c>
      <c r="H257" s="95">
        <v>0.532</v>
      </c>
      <c r="I257" s="220">
        <v>0.586</v>
      </c>
      <c r="J257" s="89"/>
      <c r="K257" s="89"/>
      <c r="L257" s="222">
        <v>0.038</v>
      </c>
    </row>
    <row r="258" spans="1:12" ht="12.75">
      <c r="A258" s="134">
        <v>14</v>
      </c>
      <c r="B258" s="95">
        <v>0.321</v>
      </c>
      <c r="C258" s="164">
        <v>0.379</v>
      </c>
      <c r="D258" s="95">
        <v>0.434</v>
      </c>
      <c r="E258" s="220">
        <v>0.49</v>
      </c>
      <c r="F258" s="95">
        <v>0.541</v>
      </c>
      <c r="G258" s="220">
        <v>0.592</v>
      </c>
      <c r="H258" s="95">
        <v>0.64</v>
      </c>
      <c r="I258" s="220">
        <v>0.709</v>
      </c>
      <c r="J258" s="89"/>
      <c r="K258" s="89"/>
      <c r="L258" s="222">
        <v>0.044</v>
      </c>
    </row>
    <row r="259" spans="1:12" ht="12.75">
      <c r="A259" s="134">
        <v>16</v>
      </c>
      <c r="B259" s="95">
        <v>0.37</v>
      </c>
      <c r="C259" s="164">
        <v>0.438</v>
      </c>
      <c r="D259" s="95">
        <v>0.503</v>
      </c>
      <c r="E259" s="220">
        <v>0.568</v>
      </c>
      <c r="F259" s="95">
        <v>0.629</v>
      </c>
      <c r="G259" s="220">
        <v>0.691</v>
      </c>
      <c r="H259" s="95">
        <v>0.747</v>
      </c>
      <c r="I259" s="220">
        <v>0.832</v>
      </c>
      <c r="J259" s="89"/>
      <c r="K259" s="89"/>
      <c r="L259" s="222">
        <v>0.05</v>
      </c>
    </row>
    <row r="260" spans="1:12" ht="12.75">
      <c r="A260" s="134">
        <v>18</v>
      </c>
      <c r="B260" s="95">
        <v>0.419</v>
      </c>
      <c r="C260" s="164">
        <v>0.497</v>
      </c>
      <c r="D260" s="95">
        <v>0.572</v>
      </c>
      <c r="E260" s="220">
        <v>0.647</v>
      </c>
      <c r="F260" s="95">
        <v>0.717</v>
      </c>
      <c r="G260" s="220">
        <v>0.789</v>
      </c>
      <c r="H260" s="95">
        <v>0.856</v>
      </c>
      <c r="I260" s="220">
        <v>0.956</v>
      </c>
      <c r="J260" s="89"/>
      <c r="K260" s="89"/>
      <c r="L260" s="222">
        <v>0.057</v>
      </c>
    </row>
    <row r="261" spans="1:12" ht="12.75">
      <c r="A261" s="134">
        <v>20</v>
      </c>
      <c r="B261" s="95">
        <v>0.469</v>
      </c>
      <c r="C261" s="164">
        <v>0.556</v>
      </c>
      <c r="D261" s="95">
        <v>0.642</v>
      </c>
      <c r="E261" s="220">
        <v>0.726</v>
      </c>
      <c r="F261" s="95">
        <v>0.806</v>
      </c>
      <c r="G261" s="220">
        <v>0.888</v>
      </c>
      <c r="H261" s="95">
        <v>0.965</v>
      </c>
      <c r="I261" s="220">
        <v>1.08</v>
      </c>
      <c r="J261" s="89"/>
      <c r="K261" s="89"/>
      <c r="L261" s="222">
        <v>0.063</v>
      </c>
    </row>
    <row r="262" spans="1:12" ht="12.75">
      <c r="A262" s="134">
        <v>22</v>
      </c>
      <c r="B262" s="95">
        <v>0.518</v>
      </c>
      <c r="C262" s="164">
        <v>0.616</v>
      </c>
      <c r="D262" s="95">
        <v>0.71</v>
      </c>
      <c r="E262" s="220">
        <v>0.806</v>
      </c>
      <c r="F262" s="95">
        <v>0.895</v>
      </c>
      <c r="G262" s="220">
        <v>0.986</v>
      </c>
      <c r="H262" s="95">
        <v>1.07</v>
      </c>
      <c r="I262" s="220">
        <v>1.2</v>
      </c>
      <c r="J262" s="89"/>
      <c r="K262" s="89"/>
      <c r="L262" s="222">
        <v>0.069</v>
      </c>
    </row>
    <row r="263" spans="1:12" ht="12.75">
      <c r="A263" s="134">
        <v>24</v>
      </c>
      <c r="B263" s="95">
        <v>0.567</v>
      </c>
      <c r="C263" s="164">
        <v>0.674</v>
      </c>
      <c r="D263" s="95">
        <v>0.779</v>
      </c>
      <c r="E263" s="220">
        <v>0.885</v>
      </c>
      <c r="F263" s="95">
        <v>0.984</v>
      </c>
      <c r="G263" s="220">
        <v>1.09</v>
      </c>
      <c r="H263" s="95">
        <v>1.18</v>
      </c>
      <c r="I263" s="220">
        <v>1.33</v>
      </c>
      <c r="J263" s="89"/>
      <c r="K263" s="89"/>
      <c r="L263" s="222">
        <v>0.075</v>
      </c>
    </row>
    <row r="264" spans="1:12" ht="12.75">
      <c r="A264" s="134">
        <v>25</v>
      </c>
      <c r="B264" s="95">
        <v>0.592</v>
      </c>
      <c r="C264" s="164">
        <v>0.703</v>
      </c>
      <c r="D264" s="95">
        <v>0.813</v>
      </c>
      <c r="E264" s="220">
        <v>0.925</v>
      </c>
      <c r="F264" s="95">
        <v>1.03</v>
      </c>
      <c r="G264" s="220">
        <v>1.13</v>
      </c>
      <c r="H264" s="95">
        <v>1.24</v>
      </c>
      <c r="I264" s="220">
        <v>1.39</v>
      </c>
      <c r="J264" s="89"/>
      <c r="K264" s="89"/>
      <c r="L264" s="222">
        <v>0.079</v>
      </c>
    </row>
    <row r="265" spans="1:12" ht="13.5" thickBot="1">
      <c r="A265" s="134">
        <v>28</v>
      </c>
      <c r="B265" s="95">
        <v>0.666</v>
      </c>
      <c r="C265" s="164">
        <v>0.792</v>
      </c>
      <c r="D265" s="95">
        <v>0.916</v>
      </c>
      <c r="E265" s="220">
        <v>1.04</v>
      </c>
      <c r="F265" s="95">
        <v>1.16</v>
      </c>
      <c r="G265" s="220">
        <v>1.28</v>
      </c>
      <c r="H265" s="95">
        <v>1.4</v>
      </c>
      <c r="I265" s="220">
        <v>1.57</v>
      </c>
      <c r="J265" s="89"/>
      <c r="K265" s="89"/>
      <c r="L265" s="222">
        <v>0.085</v>
      </c>
    </row>
    <row r="266" spans="1:12" ht="12.75">
      <c r="A266" s="134">
        <v>30</v>
      </c>
      <c r="B266" s="214">
        <v>0.715</v>
      </c>
      <c r="C266" s="164">
        <v>0.851</v>
      </c>
      <c r="D266" s="95">
        <v>0.986</v>
      </c>
      <c r="E266" s="220">
        <v>1.12</v>
      </c>
      <c r="F266" s="95">
        <v>1.25</v>
      </c>
      <c r="G266" s="220">
        <v>1.38</v>
      </c>
      <c r="H266" s="95">
        <v>1.51</v>
      </c>
      <c r="I266" s="220">
        <v>1.7</v>
      </c>
      <c r="J266" s="89"/>
      <c r="K266" s="89"/>
      <c r="L266" s="222">
        <v>0.094</v>
      </c>
    </row>
    <row r="267" spans="1:12" ht="12.75">
      <c r="A267" s="134">
        <v>32</v>
      </c>
      <c r="B267" s="216">
        <v>0.755</v>
      </c>
      <c r="C267" s="164">
        <v>0.91</v>
      </c>
      <c r="D267" s="95">
        <v>1.053</v>
      </c>
      <c r="E267" s="220">
        <v>1.2</v>
      </c>
      <c r="F267" s="95">
        <v>1.34</v>
      </c>
      <c r="G267" s="220">
        <v>1.48</v>
      </c>
      <c r="H267" s="95">
        <v>1.62</v>
      </c>
      <c r="I267" s="220">
        <v>1.82</v>
      </c>
      <c r="J267" s="95">
        <v>2.02</v>
      </c>
      <c r="K267" s="89"/>
      <c r="L267" s="222">
        <v>0.1</v>
      </c>
    </row>
    <row r="268" spans="1:12" ht="13.5" thickBot="1">
      <c r="A268" s="134">
        <v>34</v>
      </c>
      <c r="B268" s="215">
        <v>0.814</v>
      </c>
      <c r="C268" s="164">
        <v>0.968</v>
      </c>
      <c r="D268" s="95">
        <v>1.122</v>
      </c>
      <c r="E268" s="220">
        <v>1.28</v>
      </c>
      <c r="F268" s="95">
        <v>1.43</v>
      </c>
      <c r="G268" s="220">
        <v>1.58</v>
      </c>
      <c r="H268" s="95">
        <v>1.72</v>
      </c>
      <c r="I268" s="220">
        <v>1.94</v>
      </c>
      <c r="J268" s="95">
        <v>2.15</v>
      </c>
      <c r="K268" s="89"/>
      <c r="L268" s="222">
        <v>0.107</v>
      </c>
    </row>
    <row r="269" spans="1:12" ht="13.5" thickBot="1">
      <c r="A269" s="134">
        <v>36</v>
      </c>
      <c r="B269" s="89"/>
      <c r="C269" s="164">
        <v>1.027</v>
      </c>
      <c r="D269" s="95">
        <v>1.192</v>
      </c>
      <c r="E269" s="220">
        <v>1.36</v>
      </c>
      <c r="F269" s="95">
        <v>1.52</v>
      </c>
      <c r="G269" s="220">
        <v>1.68</v>
      </c>
      <c r="H269" s="95">
        <v>1.83</v>
      </c>
      <c r="I269" s="220">
        <v>2.07</v>
      </c>
      <c r="J269" s="95">
        <v>2.29</v>
      </c>
      <c r="K269" s="89"/>
      <c r="L269" s="222">
        <v>0.11</v>
      </c>
    </row>
    <row r="270" spans="1:12" ht="13.5" thickBot="1">
      <c r="A270" s="134">
        <v>38</v>
      </c>
      <c r="B270" s="89"/>
      <c r="C270" s="217">
        <v>1.087</v>
      </c>
      <c r="D270" s="217">
        <v>1.26</v>
      </c>
      <c r="E270" s="220">
        <v>1.44</v>
      </c>
      <c r="F270" s="95">
        <v>1.61</v>
      </c>
      <c r="G270" s="220">
        <v>1.78</v>
      </c>
      <c r="H270" s="95">
        <v>1.94</v>
      </c>
      <c r="I270" s="220">
        <v>2.19</v>
      </c>
      <c r="J270" s="95">
        <v>2.43</v>
      </c>
      <c r="K270" s="220">
        <v>2.59</v>
      </c>
      <c r="L270" s="222">
        <v>0.119</v>
      </c>
    </row>
    <row r="271" spans="1:12" ht="12.75">
      <c r="A271" s="134">
        <v>40</v>
      </c>
      <c r="B271" s="89"/>
      <c r="C271" s="89"/>
      <c r="D271" s="89"/>
      <c r="E271" s="220">
        <v>1.52</v>
      </c>
      <c r="F271" s="95">
        <v>1.69</v>
      </c>
      <c r="G271" s="220">
        <v>1.87</v>
      </c>
      <c r="H271" s="95">
        <v>2.05</v>
      </c>
      <c r="I271" s="220">
        <v>2.31</v>
      </c>
      <c r="J271" s="95">
        <v>2.56</v>
      </c>
      <c r="K271" s="220">
        <v>2.74</v>
      </c>
      <c r="L271" s="222">
        <v>0.126</v>
      </c>
    </row>
    <row r="272" spans="1:12" ht="12.75">
      <c r="A272" s="134">
        <v>42</v>
      </c>
      <c r="B272" s="89"/>
      <c r="C272" s="89"/>
      <c r="D272" s="89"/>
      <c r="E272" s="220">
        <v>1.6</v>
      </c>
      <c r="F272" s="95">
        <v>1.79</v>
      </c>
      <c r="G272" s="220">
        <v>1.97</v>
      </c>
      <c r="H272" s="95">
        <v>2.16</v>
      </c>
      <c r="I272" s="220">
        <v>2.44</v>
      </c>
      <c r="J272" s="95">
        <v>2.7</v>
      </c>
      <c r="K272" s="220">
        <v>2.89</v>
      </c>
      <c r="L272" s="222">
        <v>0.132</v>
      </c>
    </row>
    <row r="273" spans="1:12" ht="12.75">
      <c r="A273" s="134">
        <v>45</v>
      </c>
      <c r="B273" s="89"/>
      <c r="C273" s="89"/>
      <c r="D273" s="89"/>
      <c r="E273" s="220">
        <v>1.71</v>
      </c>
      <c r="F273" s="95">
        <v>1.91</v>
      </c>
      <c r="G273" s="220">
        <v>2.12</v>
      </c>
      <c r="H273" s="95">
        <v>2.32</v>
      </c>
      <c r="I273" s="220">
        <v>2.62</v>
      </c>
      <c r="J273" s="95">
        <v>2.91</v>
      </c>
      <c r="K273" s="220">
        <v>3.11</v>
      </c>
      <c r="L273" s="222">
        <v>0.141</v>
      </c>
    </row>
    <row r="274" spans="1:12" ht="12.75">
      <c r="A274" s="134">
        <v>48</v>
      </c>
      <c r="B274" s="89"/>
      <c r="C274" s="89"/>
      <c r="D274" s="89"/>
      <c r="E274" s="220">
        <v>1.83</v>
      </c>
      <c r="F274" s="95">
        <v>2.05</v>
      </c>
      <c r="G274" s="220">
        <v>2.27</v>
      </c>
      <c r="H274" s="95">
        <v>2.48</v>
      </c>
      <c r="I274" s="220">
        <v>2.81</v>
      </c>
      <c r="J274" s="95">
        <v>3.11</v>
      </c>
      <c r="K274" s="220">
        <v>3.33</v>
      </c>
      <c r="L274" s="222">
        <v>0.151</v>
      </c>
    </row>
    <row r="275" spans="1:12" ht="12.75">
      <c r="A275" s="134">
        <v>50</v>
      </c>
      <c r="B275" s="89"/>
      <c r="C275" s="89"/>
      <c r="D275" s="89"/>
      <c r="E275" s="220">
        <v>1.91</v>
      </c>
      <c r="F275" s="95">
        <v>2.14</v>
      </c>
      <c r="G275" s="220">
        <v>2.37</v>
      </c>
      <c r="H275" s="95">
        <v>2.59</v>
      </c>
      <c r="I275" s="220">
        <v>2.93</v>
      </c>
      <c r="J275" s="95">
        <v>3.25</v>
      </c>
      <c r="K275" s="220">
        <v>3.48</v>
      </c>
      <c r="L275" s="222">
        <v>0.157</v>
      </c>
    </row>
    <row r="276" spans="1:12" ht="12.75">
      <c r="A276" s="134">
        <v>56</v>
      </c>
      <c r="B276" s="89"/>
      <c r="C276" s="89"/>
      <c r="D276" s="89"/>
      <c r="E276" s="220">
        <v>2.15</v>
      </c>
      <c r="F276" s="95">
        <v>2.4</v>
      </c>
      <c r="G276" s="220">
        <v>2.66</v>
      </c>
      <c r="H276" s="95">
        <v>2.92</v>
      </c>
      <c r="I276" s="220">
        <v>3.3</v>
      </c>
      <c r="J276" s="95">
        <v>3.66</v>
      </c>
      <c r="K276" s="220">
        <v>3.92</v>
      </c>
      <c r="L276" s="222">
        <v>0.176</v>
      </c>
    </row>
    <row r="277" spans="1:12" ht="12.75">
      <c r="A277" s="134">
        <v>57</v>
      </c>
      <c r="B277" s="89"/>
      <c r="C277" s="89"/>
      <c r="D277" s="89"/>
      <c r="E277" s="220">
        <v>2.18</v>
      </c>
      <c r="F277" s="95">
        <v>2.45</v>
      </c>
      <c r="G277" s="220">
        <v>2.71</v>
      </c>
      <c r="H277" s="95">
        <v>2.97</v>
      </c>
      <c r="I277" s="220">
        <v>3.36</v>
      </c>
      <c r="J277" s="95">
        <v>3.74</v>
      </c>
      <c r="K277" s="220">
        <v>4</v>
      </c>
      <c r="L277" s="222">
        <v>0.179</v>
      </c>
    </row>
    <row r="278" spans="1:12" ht="12.75">
      <c r="A278" s="134">
        <v>60</v>
      </c>
      <c r="B278" s="89"/>
      <c r="C278" s="89"/>
      <c r="D278" s="89"/>
      <c r="E278" s="220">
        <v>2.31</v>
      </c>
      <c r="F278" s="95">
        <v>2.58</v>
      </c>
      <c r="G278" s="220">
        <v>2.86</v>
      </c>
      <c r="H278" s="95">
        <v>3.13</v>
      </c>
      <c r="I278" s="220">
        <v>3.55</v>
      </c>
      <c r="J278" s="95">
        <v>3.94</v>
      </c>
      <c r="K278" s="220">
        <v>4.22</v>
      </c>
      <c r="L278" s="222">
        <v>0.188</v>
      </c>
    </row>
    <row r="279" spans="1:12" ht="12.75">
      <c r="A279" s="134">
        <v>63</v>
      </c>
      <c r="B279" s="89"/>
      <c r="C279" s="89"/>
      <c r="D279" s="89"/>
      <c r="E279" s="220">
        <v>2.42</v>
      </c>
      <c r="F279" s="95">
        <v>2.71</v>
      </c>
      <c r="G279" s="220">
        <v>3.01</v>
      </c>
      <c r="H279" s="95">
        <v>3.3</v>
      </c>
      <c r="I279" s="220">
        <v>3.72</v>
      </c>
      <c r="J279" s="95">
        <v>4.15</v>
      </c>
      <c r="K279" s="220">
        <v>4.44</v>
      </c>
      <c r="L279" s="222">
        <v>0.198</v>
      </c>
    </row>
    <row r="280" spans="1:12" ht="12.75">
      <c r="A280" s="134">
        <v>65</v>
      </c>
      <c r="B280" s="89"/>
      <c r="C280" s="89"/>
      <c r="D280" s="89"/>
      <c r="E280" s="220">
        <v>2.5</v>
      </c>
      <c r="F280" s="95">
        <v>2.8</v>
      </c>
      <c r="G280" s="220">
        <v>3.11</v>
      </c>
      <c r="H280" s="95">
        <v>3.4</v>
      </c>
      <c r="I280" s="220">
        <v>3.85</v>
      </c>
      <c r="J280" s="95">
        <v>4.29</v>
      </c>
      <c r="K280" s="220">
        <v>4.59</v>
      </c>
      <c r="L280" s="222">
        <v>0.204</v>
      </c>
    </row>
    <row r="281" spans="1:12" ht="12.75">
      <c r="A281" s="134">
        <v>70</v>
      </c>
      <c r="B281" s="89"/>
      <c r="C281" s="89"/>
      <c r="D281" s="89"/>
      <c r="E281" s="220">
        <v>2.7</v>
      </c>
      <c r="F281" s="95">
        <v>3.02</v>
      </c>
      <c r="G281" s="220">
        <v>3.35</v>
      </c>
      <c r="H281" s="95">
        <v>3.68</v>
      </c>
      <c r="I281" s="220">
        <v>4.16</v>
      </c>
      <c r="J281" s="95">
        <v>4.63</v>
      </c>
      <c r="K281" s="220">
        <v>4.96</v>
      </c>
      <c r="L281" s="222">
        <v>0.22</v>
      </c>
    </row>
    <row r="282" spans="1:12" ht="13.5" thickBot="1">
      <c r="A282" s="213">
        <v>75</v>
      </c>
      <c r="B282" s="226"/>
      <c r="C282" s="226"/>
      <c r="D282" s="226"/>
      <c r="E282" s="219">
        <v>2.9</v>
      </c>
      <c r="F282" s="105">
        <v>3.24</v>
      </c>
      <c r="G282" s="219">
        <v>3.6</v>
      </c>
      <c r="H282" s="105">
        <v>3.95</v>
      </c>
      <c r="I282" s="219">
        <v>4.46</v>
      </c>
      <c r="J282" s="105">
        <v>4.97</v>
      </c>
      <c r="K282" s="219">
        <v>5.32</v>
      </c>
      <c r="L282" s="223">
        <v>0.236</v>
      </c>
    </row>
    <row r="283" ht="12.75">
      <c r="F283" s="51"/>
    </row>
    <row r="285" spans="3:9" ht="12.75">
      <c r="C285" s="21"/>
      <c r="D285" s="341"/>
      <c r="E285" s="341"/>
      <c r="F285" s="341"/>
      <c r="G285" s="341"/>
      <c r="H285" s="341"/>
      <c r="I285" s="19"/>
    </row>
    <row r="288" spans="5:8" ht="25.5">
      <c r="E288" s="394" t="s">
        <v>608</v>
      </c>
      <c r="F288" s="25"/>
      <c r="G288" s="25"/>
      <c r="H288" s="25"/>
    </row>
    <row r="289" spans="8:9" ht="13.5" thickBot="1">
      <c r="H289" s="24" t="s">
        <v>609</v>
      </c>
      <c r="I289" s="24"/>
    </row>
    <row r="290" spans="5:11" ht="13.5" thickBot="1">
      <c r="E290" s="388" t="s">
        <v>612</v>
      </c>
      <c r="I290" s="390" t="s">
        <v>612</v>
      </c>
      <c r="J290" s="24" t="s">
        <v>631</v>
      </c>
      <c r="K290" s="24"/>
    </row>
    <row r="291" spans="2:9" ht="13.5" thickBot="1">
      <c r="B291" s="248" t="s">
        <v>610</v>
      </c>
      <c r="C291" s="392"/>
      <c r="D291" s="385" t="s">
        <v>611</v>
      </c>
      <c r="E291" s="388" t="s">
        <v>613</v>
      </c>
      <c r="F291" s="248" t="s">
        <v>630</v>
      </c>
      <c r="G291" s="392"/>
      <c r="H291" s="385" t="s">
        <v>622</v>
      </c>
      <c r="I291" s="390">
        <v>168</v>
      </c>
    </row>
    <row r="292" spans="2:9" ht="13.5" thickBot="1">
      <c r="B292" s="249"/>
      <c r="C292" s="80"/>
      <c r="D292" s="386" t="s">
        <v>614</v>
      </c>
      <c r="E292" s="388">
        <v>24</v>
      </c>
      <c r="F292" s="249"/>
      <c r="G292" s="80"/>
      <c r="H292" s="385" t="s">
        <v>623</v>
      </c>
      <c r="I292" s="390">
        <v>236</v>
      </c>
    </row>
    <row r="293" spans="2:9" ht="13.5" thickBot="1">
      <c r="B293" s="249"/>
      <c r="C293" s="80"/>
      <c r="D293" s="385" t="s">
        <v>615</v>
      </c>
      <c r="E293" s="389">
        <v>26.3</v>
      </c>
      <c r="F293" s="249"/>
      <c r="G293" s="80"/>
      <c r="H293" s="385" t="s">
        <v>624</v>
      </c>
      <c r="I293" s="390">
        <v>568</v>
      </c>
    </row>
    <row r="294" spans="2:9" ht="13.5" thickBot="1">
      <c r="B294" s="249"/>
      <c r="C294" s="80"/>
      <c r="D294" s="386" t="s">
        <v>616</v>
      </c>
      <c r="E294" s="388">
        <v>29.15</v>
      </c>
      <c r="F294" s="249"/>
      <c r="G294" s="80"/>
      <c r="H294" s="385" t="s">
        <v>625</v>
      </c>
      <c r="I294" s="390">
        <v>948</v>
      </c>
    </row>
    <row r="295" spans="2:9" ht="13.5" thickBot="1">
      <c r="B295" s="249"/>
      <c r="C295" s="80"/>
      <c r="D295" s="385" t="s">
        <v>617</v>
      </c>
      <c r="E295" s="389">
        <v>32</v>
      </c>
      <c r="F295" s="249"/>
      <c r="G295" s="80"/>
      <c r="H295" s="385" t="s">
        <v>626</v>
      </c>
      <c r="I295" s="312">
        <v>1613</v>
      </c>
    </row>
    <row r="296" spans="2:9" ht="13.5" thickBot="1">
      <c r="B296" s="249"/>
      <c r="C296" s="80"/>
      <c r="D296" s="386" t="s">
        <v>618</v>
      </c>
      <c r="E296" s="388">
        <v>32.8</v>
      </c>
      <c r="F296" s="249"/>
      <c r="G296" s="80"/>
      <c r="H296" s="385" t="s">
        <v>627</v>
      </c>
      <c r="I296" s="390">
        <v>2520</v>
      </c>
    </row>
    <row r="297" spans="2:9" ht="13.5" thickBot="1">
      <c r="B297" s="249"/>
      <c r="C297" s="80"/>
      <c r="D297" s="385" t="s">
        <v>619</v>
      </c>
      <c r="E297" s="389">
        <v>38</v>
      </c>
      <c r="F297" s="249"/>
      <c r="G297" s="80"/>
      <c r="H297" s="385" t="s">
        <v>628</v>
      </c>
      <c r="I297" s="390">
        <v>3200</v>
      </c>
    </row>
    <row r="298" spans="2:9" ht="13.5" thickBot="1">
      <c r="B298" s="249"/>
      <c r="C298" s="80"/>
      <c r="D298" s="386" t="s">
        <v>620</v>
      </c>
      <c r="E298" s="388">
        <v>59.6</v>
      </c>
      <c r="F298" s="249"/>
      <c r="G298" s="80"/>
      <c r="H298" s="385" t="s">
        <v>629</v>
      </c>
      <c r="I298" s="390">
        <v>3800</v>
      </c>
    </row>
    <row r="299" spans="2:9" ht="13.5" thickBot="1">
      <c r="B299" s="250"/>
      <c r="C299" s="393"/>
      <c r="D299" s="385" t="s">
        <v>621</v>
      </c>
      <c r="E299" s="388">
        <v>105</v>
      </c>
      <c r="F299" s="250"/>
      <c r="G299" s="393"/>
      <c r="H299" s="387"/>
      <c r="I299" s="391"/>
    </row>
    <row r="303" spans="6:8" ht="25.5">
      <c r="F303" s="227" t="s">
        <v>632</v>
      </c>
      <c r="G303" s="24"/>
      <c r="H303" s="24"/>
    </row>
    <row r="304" spans="6:8" ht="12.75">
      <c r="F304" s="25" t="s">
        <v>683</v>
      </c>
      <c r="G304" s="25"/>
      <c r="H304" s="25"/>
    </row>
    <row r="305" spans="2:9" ht="12.75">
      <c r="B305" s="395" t="s">
        <v>633</v>
      </c>
      <c r="C305" s="395"/>
      <c r="D305" s="386" t="s">
        <v>634</v>
      </c>
      <c r="E305" s="396">
        <v>40</v>
      </c>
      <c r="F305" s="395"/>
      <c r="G305" s="395"/>
      <c r="H305" s="386" t="s">
        <v>659</v>
      </c>
      <c r="I305" s="396">
        <v>618</v>
      </c>
    </row>
    <row r="306" spans="2:9" ht="12.75">
      <c r="B306" s="395"/>
      <c r="C306" s="395"/>
      <c r="D306" s="386" t="s">
        <v>635</v>
      </c>
      <c r="E306" s="396">
        <v>43</v>
      </c>
      <c r="F306" s="395"/>
      <c r="G306" s="395"/>
      <c r="H306" s="386" t="s">
        <v>660</v>
      </c>
      <c r="I306" s="396">
        <v>636</v>
      </c>
    </row>
    <row r="307" spans="2:9" ht="12.75">
      <c r="B307" s="395"/>
      <c r="C307" s="395"/>
      <c r="D307" s="386" t="s">
        <v>636</v>
      </c>
      <c r="E307" s="396">
        <v>45</v>
      </c>
      <c r="F307" s="395"/>
      <c r="G307" s="395"/>
      <c r="H307" s="386" t="s">
        <v>661</v>
      </c>
      <c r="I307" s="396">
        <v>650</v>
      </c>
    </row>
    <row r="308" spans="2:9" ht="12.75">
      <c r="B308" s="395"/>
      <c r="C308" s="395"/>
      <c r="D308" s="386" t="s">
        <v>637</v>
      </c>
      <c r="E308" s="396">
        <v>120</v>
      </c>
      <c r="F308" s="395"/>
      <c r="G308" s="395"/>
      <c r="H308" s="386" t="s">
        <v>662</v>
      </c>
      <c r="I308" s="396">
        <v>686</v>
      </c>
    </row>
    <row r="309" spans="2:9" ht="12.75">
      <c r="B309" s="395"/>
      <c r="C309" s="395"/>
      <c r="D309" s="386" t="s">
        <v>638</v>
      </c>
      <c r="E309" s="396">
        <v>148</v>
      </c>
      <c r="F309" s="395"/>
      <c r="G309" s="395"/>
      <c r="H309" s="386" t="s">
        <v>663</v>
      </c>
      <c r="I309" s="396">
        <v>692</v>
      </c>
    </row>
    <row r="310" spans="2:9" ht="12.75">
      <c r="B310" s="395"/>
      <c r="C310" s="395"/>
      <c r="D310" s="386" t="s">
        <v>639</v>
      </c>
      <c r="E310" s="396">
        <v>183</v>
      </c>
      <c r="F310" s="395"/>
      <c r="G310" s="395"/>
      <c r="H310" s="386" t="s">
        <v>664</v>
      </c>
      <c r="I310" s="396">
        <v>718</v>
      </c>
    </row>
    <row r="311" spans="2:9" ht="12.75">
      <c r="B311" s="395"/>
      <c r="C311" s="395"/>
      <c r="D311" s="386" t="s">
        <v>640</v>
      </c>
      <c r="E311" s="396">
        <v>198</v>
      </c>
      <c r="F311" s="395"/>
      <c r="G311" s="395"/>
      <c r="H311" s="386" t="s">
        <v>665</v>
      </c>
      <c r="I311" s="396">
        <v>935</v>
      </c>
    </row>
    <row r="312" spans="2:9" ht="12.75">
      <c r="B312" s="395"/>
      <c r="C312" s="395"/>
      <c r="D312" s="386" t="s">
        <v>641</v>
      </c>
      <c r="E312" s="396">
        <v>230</v>
      </c>
      <c r="F312" s="395"/>
      <c r="G312" s="395"/>
      <c r="H312" s="386" t="s">
        <v>666</v>
      </c>
      <c r="I312" s="396">
        <v>968</v>
      </c>
    </row>
    <row r="313" spans="2:9" ht="12.75">
      <c r="B313" s="395"/>
      <c r="C313" s="395"/>
      <c r="D313" s="386" t="s">
        <v>642</v>
      </c>
      <c r="E313" s="396">
        <v>246</v>
      </c>
      <c r="F313" s="395"/>
      <c r="G313" s="395"/>
      <c r="H313" s="386" t="s">
        <v>667</v>
      </c>
      <c r="I313" s="396">
        <v>984</v>
      </c>
    </row>
    <row r="314" spans="2:9" ht="12.75">
      <c r="B314" s="395"/>
      <c r="C314" s="395"/>
      <c r="D314" s="386" t="s">
        <v>643</v>
      </c>
      <c r="E314" s="396">
        <v>291</v>
      </c>
      <c r="F314" s="395"/>
      <c r="G314" s="395"/>
      <c r="H314" s="386" t="s">
        <v>668</v>
      </c>
      <c r="I314" s="396">
        <v>1016</v>
      </c>
    </row>
    <row r="315" spans="2:9" ht="12.75">
      <c r="B315" s="395"/>
      <c r="C315" s="395"/>
      <c r="D315" s="386" t="s">
        <v>644</v>
      </c>
      <c r="E315" s="396">
        <v>298</v>
      </c>
      <c r="F315" s="395"/>
      <c r="G315" s="395"/>
      <c r="H315" s="386" t="s">
        <v>669</v>
      </c>
      <c r="I315" s="396">
        <v>1238</v>
      </c>
    </row>
    <row r="316" spans="2:9" ht="12.75">
      <c r="B316" s="395"/>
      <c r="C316" s="395"/>
      <c r="D316" s="386" t="s">
        <v>645</v>
      </c>
      <c r="E316" s="396">
        <v>312</v>
      </c>
      <c r="F316" s="395"/>
      <c r="G316" s="395"/>
      <c r="H316" s="386" t="s">
        <v>670</v>
      </c>
      <c r="I316" s="396">
        <v>1291</v>
      </c>
    </row>
    <row r="317" spans="2:9" ht="12.75">
      <c r="B317" s="395"/>
      <c r="C317" s="395"/>
      <c r="D317" s="386" t="s">
        <v>646</v>
      </c>
      <c r="E317" s="396">
        <v>324</v>
      </c>
      <c r="F317" s="395"/>
      <c r="G317" s="395"/>
      <c r="H317" s="386" t="s">
        <v>671</v>
      </c>
      <c r="I317" s="396">
        <v>1400</v>
      </c>
    </row>
    <row r="318" spans="2:9" ht="12.75">
      <c r="B318" s="395"/>
      <c r="C318" s="395"/>
      <c r="D318" s="386" t="s">
        <v>647</v>
      </c>
      <c r="E318" s="396">
        <v>330</v>
      </c>
      <c r="F318" s="395"/>
      <c r="G318" s="395"/>
      <c r="H318" s="386" t="s">
        <v>672</v>
      </c>
      <c r="I318" s="396">
        <v>1460</v>
      </c>
    </row>
    <row r="319" spans="2:9" ht="12.75">
      <c r="B319" s="395"/>
      <c r="C319" s="395"/>
      <c r="D319" s="386" t="s">
        <v>648</v>
      </c>
      <c r="E319" s="396">
        <v>338</v>
      </c>
      <c r="F319" s="395"/>
      <c r="G319" s="395"/>
      <c r="H319" s="386" t="s">
        <v>673</v>
      </c>
      <c r="I319" s="396">
        <v>1538</v>
      </c>
    </row>
    <row r="320" spans="2:9" ht="12.75">
      <c r="B320" s="395"/>
      <c r="C320" s="395"/>
      <c r="D320" s="386" t="s">
        <v>649</v>
      </c>
      <c r="E320" s="396">
        <v>352</v>
      </c>
      <c r="F320" s="395"/>
      <c r="G320" s="395"/>
      <c r="H320" s="386" t="s">
        <v>674</v>
      </c>
      <c r="I320" s="396">
        <v>2061</v>
      </c>
    </row>
    <row r="321" spans="2:9" ht="12.75">
      <c r="B321" s="395"/>
      <c r="C321" s="395"/>
      <c r="D321" s="386" t="s">
        <v>650</v>
      </c>
      <c r="E321" s="396">
        <v>380</v>
      </c>
      <c r="F321" s="395"/>
      <c r="G321" s="395"/>
      <c r="H321" s="386" t="s">
        <v>675</v>
      </c>
      <c r="I321" s="396">
        <v>2478</v>
      </c>
    </row>
    <row r="322" spans="2:9" ht="12.75">
      <c r="B322" s="395"/>
      <c r="C322" s="395"/>
      <c r="D322" s="386" t="s">
        <v>651</v>
      </c>
      <c r="E322" s="396">
        <v>387</v>
      </c>
      <c r="F322" s="395"/>
      <c r="G322" s="395"/>
      <c r="H322" s="386" t="s">
        <v>676</v>
      </c>
      <c r="I322" s="396">
        <v>2730</v>
      </c>
    </row>
    <row r="323" spans="2:9" ht="12.75">
      <c r="B323" s="395"/>
      <c r="C323" s="395"/>
      <c r="D323" s="386" t="s">
        <v>652</v>
      </c>
      <c r="E323" s="396">
        <v>398</v>
      </c>
      <c r="F323" s="395"/>
      <c r="G323" s="395"/>
      <c r="H323" s="386" t="s">
        <v>677</v>
      </c>
      <c r="I323" s="396">
        <v>3652</v>
      </c>
    </row>
    <row r="324" spans="2:9" ht="12.75">
      <c r="B324" s="395"/>
      <c r="C324" s="395"/>
      <c r="D324" s="386" t="s">
        <v>653</v>
      </c>
      <c r="E324" s="396">
        <v>442</v>
      </c>
      <c r="F324" s="395"/>
      <c r="G324" s="395"/>
      <c r="H324" s="386" t="s">
        <v>678</v>
      </c>
      <c r="I324" s="396">
        <v>3908</v>
      </c>
    </row>
    <row r="325" spans="2:9" ht="12.75">
      <c r="B325" s="395"/>
      <c r="C325" s="395"/>
      <c r="D325" s="386" t="s">
        <v>654</v>
      </c>
      <c r="E325" s="396">
        <v>453</v>
      </c>
      <c r="F325" s="395"/>
      <c r="G325" s="395"/>
      <c r="H325" s="386" t="s">
        <v>679</v>
      </c>
      <c r="I325" s="396">
        <v>4360</v>
      </c>
    </row>
    <row r="326" spans="2:9" ht="12.75">
      <c r="B326" s="395"/>
      <c r="C326" s="395"/>
      <c r="D326" s="386" t="s">
        <v>655</v>
      </c>
      <c r="E326" s="396">
        <v>458</v>
      </c>
      <c r="F326" s="395"/>
      <c r="G326" s="395"/>
      <c r="H326" s="386" t="s">
        <v>680</v>
      </c>
      <c r="I326" s="396">
        <v>6200</v>
      </c>
    </row>
    <row r="327" spans="2:9" ht="12.75">
      <c r="B327" s="395"/>
      <c r="C327" s="395"/>
      <c r="D327" s="386" t="s">
        <v>656</v>
      </c>
      <c r="E327" s="396">
        <v>470</v>
      </c>
      <c r="F327" s="395"/>
      <c r="G327" s="395"/>
      <c r="H327" s="386" t="s">
        <v>681</v>
      </c>
      <c r="I327" s="396">
        <v>6840</v>
      </c>
    </row>
    <row r="328" spans="2:9" ht="12.75">
      <c r="B328" s="395"/>
      <c r="C328" s="395"/>
      <c r="D328" s="386" t="s">
        <v>657</v>
      </c>
      <c r="E328" s="396">
        <v>478</v>
      </c>
      <c r="F328" s="395"/>
      <c r="G328" s="395"/>
      <c r="H328" s="386" t="s">
        <v>682</v>
      </c>
      <c r="I328" s="396">
        <v>7356</v>
      </c>
    </row>
    <row r="329" spans="2:9" ht="12.75">
      <c r="B329" s="395"/>
      <c r="C329" s="395"/>
      <c r="D329" s="386" t="s">
        <v>658</v>
      </c>
      <c r="E329" s="396">
        <v>493</v>
      </c>
      <c r="F329" s="395"/>
      <c r="G329" s="395"/>
      <c r="H329" s="386"/>
      <c r="I329" s="396"/>
    </row>
    <row r="330" ht="13.5" thickBot="1"/>
    <row r="331" spans="3:9" ht="18">
      <c r="C331" s="414" t="s">
        <v>698</v>
      </c>
      <c r="D331" s="183"/>
      <c r="E331" s="183"/>
      <c r="F331" s="183"/>
      <c r="G331" s="183"/>
      <c r="H331" s="183"/>
      <c r="I331" s="413"/>
    </row>
    <row r="332" spans="3:9" ht="18">
      <c r="C332" s="184"/>
      <c r="D332" s="185"/>
      <c r="E332" s="185"/>
      <c r="F332" s="185"/>
      <c r="G332" s="415" t="s">
        <v>699</v>
      </c>
      <c r="H332" s="185"/>
      <c r="I332" s="416"/>
    </row>
    <row r="333" spans="3:9" ht="13.5" thickBot="1">
      <c r="C333" s="186"/>
      <c r="D333" s="187"/>
      <c r="E333" s="187"/>
      <c r="F333" s="187"/>
      <c r="G333" s="187"/>
      <c r="H333" s="187"/>
      <c r="I333" s="417"/>
    </row>
    <row r="334" spans="3:9" ht="12.75">
      <c r="C334" s="399" t="s">
        <v>684</v>
      </c>
      <c r="D334" s="403" t="s">
        <v>684</v>
      </c>
      <c r="E334" s="355" t="s">
        <v>145</v>
      </c>
      <c r="F334" s="355" t="s">
        <v>690</v>
      </c>
      <c r="G334" s="133" t="s">
        <v>690</v>
      </c>
      <c r="H334" s="133" t="s">
        <v>690</v>
      </c>
      <c r="I334" s="409" t="s">
        <v>696</v>
      </c>
    </row>
    <row r="335" spans="3:9" ht="12.75">
      <c r="C335" s="400" t="s">
        <v>685</v>
      </c>
      <c r="D335" s="404" t="s">
        <v>687</v>
      </c>
      <c r="E335" s="356" t="s">
        <v>688</v>
      </c>
      <c r="F335" s="356" t="s">
        <v>688</v>
      </c>
      <c r="G335" s="134" t="s">
        <v>693</v>
      </c>
      <c r="H335" s="134" t="s">
        <v>694</v>
      </c>
      <c r="I335" s="410" t="s">
        <v>697</v>
      </c>
    </row>
    <row r="336" spans="3:9" ht="13.5" thickBot="1">
      <c r="C336" s="401" t="s">
        <v>686</v>
      </c>
      <c r="D336" s="405" t="s">
        <v>686</v>
      </c>
      <c r="E336" s="357" t="s">
        <v>689</v>
      </c>
      <c r="F336" s="357" t="s">
        <v>691</v>
      </c>
      <c r="G336" s="213" t="s">
        <v>692</v>
      </c>
      <c r="H336" s="213" t="s">
        <v>695</v>
      </c>
      <c r="I336" s="411" t="s">
        <v>695</v>
      </c>
    </row>
    <row r="337" spans="3:9" ht="12.75">
      <c r="C337" s="242">
        <v>57</v>
      </c>
      <c r="D337" s="164">
        <v>125</v>
      </c>
      <c r="E337" s="356">
        <v>440</v>
      </c>
      <c r="F337" s="356">
        <v>0.47</v>
      </c>
      <c r="G337" s="134">
        <v>1</v>
      </c>
      <c r="H337" s="134">
        <v>0.3</v>
      </c>
      <c r="I337" s="410">
        <v>0.07</v>
      </c>
    </row>
    <row r="338" spans="3:10" ht="12.75">
      <c r="C338" s="242">
        <v>76</v>
      </c>
      <c r="D338" s="164">
        <v>140</v>
      </c>
      <c r="E338" s="356">
        <v>440</v>
      </c>
      <c r="F338" s="356">
        <v>0.51</v>
      </c>
      <c r="G338" s="134">
        <v>1</v>
      </c>
      <c r="H338" s="134">
        <v>0.3</v>
      </c>
      <c r="I338" s="410">
        <v>0.09</v>
      </c>
      <c r="J338" s="418"/>
    </row>
    <row r="339" spans="3:9" ht="12.75">
      <c r="C339" s="242">
        <v>89</v>
      </c>
      <c r="D339" s="164">
        <v>160</v>
      </c>
      <c r="E339" s="356">
        <v>440</v>
      </c>
      <c r="F339" s="356">
        <v>0.58</v>
      </c>
      <c r="G339" s="134">
        <v>1</v>
      </c>
      <c r="H339" s="134">
        <v>0.3</v>
      </c>
      <c r="I339" s="410">
        <v>0.11</v>
      </c>
    </row>
    <row r="340" spans="3:9" ht="12.75">
      <c r="C340" s="242">
        <v>108</v>
      </c>
      <c r="D340" s="164">
        <v>180</v>
      </c>
      <c r="E340" s="356">
        <v>440</v>
      </c>
      <c r="F340" s="356">
        <v>0.64</v>
      </c>
      <c r="G340" s="134">
        <v>1</v>
      </c>
      <c r="H340" s="134">
        <v>0.3</v>
      </c>
      <c r="I340" s="410">
        <v>0.13</v>
      </c>
    </row>
    <row r="341" spans="3:9" ht="12.75">
      <c r="C341" s="242">
        <v>133</v>
      </c>
      <c r="D341" s="164">
        <v>225</v>
      </c>
      <c r="E341" s="356">
        <v>440</v>
      </c>
      <c r="F341" s="356">
        <v>0.81</v>
      </c>
      <c r="G341" s="134">
        <v>1</v>
      </c>
      <c r="H341" s="134">
        <v>0.3</v>
      </c>
      <c r="I341" s="410">
        <v>0.16</v>
      </c>
    </row>
    <row r="342" spans="3:9" ht="12.75">
      <c r="C342" s="242">
        <v>159</v>
      </c>
      <c r="D342" s="164">
        <v>250</v>
      </c>
      <c r="E342" s="356">
        <v>440</v>
      </c>
      <c r="F342" s="356">
        <v>0.89</v>
      </c>
      <c r="G342" s="134">
        <v>1</v>
      </c>
      <c r="H342" s="134">
        <v>0.3</v>
      </c>
      <c r="I342" s="410">
        <v>0.19</v>
      </c>
    </row>
    <row r="343" spans="3:9" ht="12.75">
      <c r="C343" s="242">
        <v>219</v>
      </c>
      <c r="D343" s="164">
        <v>315</v>
      </c>
      <c r="E343" s="356">
        <v>440</v>
      </c>
      <c r="F343" s="356">
        <v>1.09</v>
      </c>
      <c r="G343" s="134">
        <v>1</v>
      </c>
      <c r="H343" s="134">
        <v>0.3</v>
      </c>
      <c r="I343" s="410">
        <v>0.27</v>
      </c>
    </row>
    <row r="344" spans="3:9" ht="12.75">
      <c r="C344" s="242">
        <v>273</v>
      </c>
      <c r="D344" s="164">
        <v>400</v>
      </c>
      <c r="E344" s="356">
        <v>640</v>
      </c>
      <c r="F344" s="356">
        <v>1.36</v>
      </c>
      <c r="G344" s="134">
        <v>1</v>
      </c>
      <c r="H344" s="134">
        <v>0.5</v>
      </c>
      <c r="I344" s="410">
        <v>0.56</v>
      </c>
    </row>
    <row r="345" spans="3:9" ht="12.75">
      <c r="C345" s="242">
        <v>325</v>
      </c>
      <c r="D345" s="164">
        <v>450</v>
      </c>
      <c r="E345" s="356">
        <v>640</v>
      </c>
      <c r="F345" s="356">
        <v>1.51</v>
      </c>
      <c r="G345" s="134">
        <v>1</v>
      </c>
      <c r="H345" s="134">
        <v>0.5</v>
      </c>
      <c r="I345" s="410">
        <v>0.66</v>
      </c>
    </row>
    <row r="346" spans="3:9" ht="12.75">
      <c r="C346" s="242">
        <v>426</v>
      </c>
      <c r="D346" s="164">
        <v>560</v>
      </c>
      <c r="E346" s="356">
        <v>640</v>
      </c>
      <c r="F346" s="356">
        <v>1.88</v>
      </c>
      <c r="G346" s="134">
        <v>1</v>
      </c>
      <c r="H346" s="134">
        <v>0.5</v>
      </c>
      <c r="I346" s="410">
        <v>0.87</v>
      </c>
    </row>
    <row r="347" spans="3:9" ht="12.75">
      <c r="C347" s="242">
        <v>530</v>
      </c>
      <c r="D347" s="164">
        <v>710</v>
      </c>
      <c r="E347" s="356">
        <v>640</v>
      </c>
      <c r="F347" s="356">
        <v>2.35</v>
      </c>
      <c r="G347" s="134">
        <v>1</v>
      </c>
      <c r="H347" s="134">
        <v>0.5</v>
      </c>
      <c r="I347" s="410">
        <v>1.08</v>
      </c>
    </row>
    <row r="348" spans="3:9" ht="12.75">
      <c r="C348" s="242">
        <v>630</v>
      </c>
      <c r="D348" s="164">
        <v>800</v>
      </c>
      <c r="E348" s="356">
        <v>640</v>
      </c>
      <c r="F348" s="356">
        <v>2.64</v>
      </c>
      <c r="G348" s="134">
        <v>1</v>
      </c>
      <c r="H348" s="134">
        <v>0.5</v>
      </c>
      <c r="I348" s="410">
        <v>1.29</v>
      </c>
    </row>
    <row r="349" spans="3:9" ht="12.75">
      <c r="C349" s="242">
        <v>720</v>
      </c>
      <c r="D349" s="164">
        <v>900</v>
      </c>
      <c r="E349" s="356">
        <v>640</v>
      </c>
      <c r="F349" s="356">
        <v>2.95</v>
      </c>
      <c r="G349" s="134">
        <v>1</v>
      </c>
      <c r="H349" s="134">
        <v>0.5</v>
      </c>
      <c r="I349" s="410">
        <v>1.47</v>
      </c>
    </row>
    <row r="350" spans="3:9" ht="12.75">
      <c r="C350" s="242">
        <v>820</v>
      </c>
      <c r="D350" s="164">
        <v>1000</v>
      </c>
      <c r="E350" s="356">
        <v>640</v>
      </c>
      <c r="F350" s="356">
        <v>3.27</v>
      </c>
      <c r="G350" s="134">
        <v>1</v>
      </c>
      <c r="H350" s="134">
        <v>0.5</v>
      </c>
      <c r="I350" s="410">
        <v>1.67</v>
      </c>
    </row>
    <row r="351" spans="3:9" ht="12.75">
      <c r="C351" s="242">
        <v>920</v>
      </c>
      <c r="D351" s="164">
        <v>1100</v>
      </c>
      <c r="E351" s="356">
        <v>640</v>
      </c>
      <c r="F351" s="356">
        <v>3.58</v>
      </c>
      <c r="G351" s="134">
        <v>1</v>
      </c>
      <c r="H351" s="134">
        <v>0.5</v>
      </c>
      <c r="I351" s="410">
        <v>1.88</v>
      </c>
    </row>
    <row r="352" spans="3:9" ht="13.5" thickBot="1">
      <c r="C352" s="402">
        <v>1020</v>
      </c>
      <c r="D352" s="406">
        <v>1200</v>
      </c>
      <c r="E352" s="407">
        <v>640</v>
      </c>
      <c r="F352" s="407">
        <v>3.89</v>
      </c>
      <c r="G352" s="408">
        <v>1</v>
      </c>
      <c r="H352" s="408">
        <v>0.5</v>
      </c>
      <c r="I352" s="412">
        <v>2.08</v>
      </c>
    </row>
    <row r="353" spans="3:9" ht="13.5" thickTop="1">
      <c r="C353" s="15"/>
      <c r="D353" s="15"/>
      <c r="E353" s="15"/>
      <c r="F353" s="15"/>
      <c r="G353" s="15"/>
      <c r="H353" s="15"/>
      <c r="I353" s="15"/>
    </row>
    <row r="354" spans="3:9" ht="12.75">
      <c r="C354" s="15"/>
      <c r="D354" s="15"/>
      <c r="E354" s="15"/>
      <c r="F354" s="15"/>
      <c r="G354" s="15"/>
      <c r="H354" s="15"/>
      <c r="I354" s="15"/>
    </row>
    <row r="355" spans="3:9" ht="12.75">
      <c r="C355" s="15"/>
      <c r="D355" s="15"/>
      <c r="E355" s="15"/>
      <c r="F355" s="15"/>
      <c r="G355" s="15"/>
      <c r="H355" s="15"/>
      <c r="I355" s="15"/>
    </row>
    <row r="356" spans="3:9" ht="12.75">
      <c r="C356" s="15"/>
      <c r="D356" s="15"/>
      <c r="E356" s="15"/>
      <c r="F356" s="15"/>
      <c r="G356" s="15"/>
      <c r="H356" s="15"/>
      <c r="I356" s="15"/>
    </row>
    <row r="357" ht="23.25">
      <c r="C357" s="210" t="s">
        <v>700</v>
      </c>
    </row>
    <row r="359" ht="13.5" thickBot="1">
      <c r="D359" t="s">
        <v>701</v>
      </c>
    </row>
    <row r="360" spans="2:14" ht="21" thickBot="1">
      <c r="B360" s="419" t="s">
        <v>702</v>
      </c>
      <c r="C360" s="420"/>
      <c r="D360" s="420" t="s">
        <v>704</v>
      </c>
      <c r="E360" s="422" t="s">
        <v>703</v>
      </c>
      <c r="F360" s="422" t="s">
        <v>705</v>
      </c>
      <c r="G360" s="422">
        <v>57</v>
      </c>
      <c r="H360" s="422">
        <v>76</v>
      </c>
      <c r="I360" s="422">
        <v>89</v>
      </c>
      <c r="J360" s="422">
        <v>108</v>
      </c>
      <c r="K360" s="422">
        <v>133</v>
      </c>
      <c r="L360" s="422">
        <v>159</v>
      </c>
      <c r="M360" s="422">
        <v>219</v>
      </c>
      <c r="N360" s="422">
        <v>273</v>
      </c>
    </row>
    <row r="361" spans="2:14" ht="18">
      <c r="B361" s="423" t="s">
        <v>706</v>
      </c>
      <c r="C361" s="30"/>
      <c r="D361" s="426"/>
      <c r="E361" s="424" t="s">
        <v>684</v>
      </c>
      <c r="F361" s="424" t="s">
        <v>684</v>
      </c>
      <c r="G361" s="424" t="s">
        <v>684</v>
      </c>
      <c r="H361" s="424" t="s">
        <v>684</v>
      </c>
      <c r="I361" s="424" t="s">
        <v>684</v>
      </c>
      <c r="J361" s="424" t="s">
        <v>684</v>
      </c>
      <c r="K361" s="424" t="s">
        <v>684</v>
      </c>
      <c r="L361" s="424" t="s">
        <v>684</v>
      </c>
      <c r="M361" s="424" t="s">
        <v>684</v>
      </c>
      <c r="N361" s="428" t="s">
        <v>31</v>
      </c>
    </row>
    <row r="362" spans="2:14" ht="18">
      <c r="B362" s="427" t="s">
        <v>707</v>
      </c>
      <c r="C362" s="15"/>
      <c r="D362" s="425"/>
      <c r="E362" s="428" t="s">
        <v>708</v>
      </c>
      <c r="F362" s="428" t="s">
        <v>710</v>
      </c>
      <c r="G362" s="428" t="s">
        <v>712</v>
      </c>
      <c r="H362" s="428" t="s">
        <v>714</v>
      </c>
      <c r="I362" s="428" t="s">
        <v>716</v>
      </c>
      <c r="J362" s="428" t="s">
        <v>718</v>
      </c>
      <c r="K362" s="428" t="s">
        <v>720</v>
      </c>
      <c r="L362" s="428" t="s">
        <v>722</v>
      </c>
      <c r="M362" s="428" t="s">
        <v>724</v>
      </c>
      <c r="N362" s="428" t="s">
        <v>1205</v>
      </c>
    </row>
    <row r="363" spans="2:14" ht="18.75" thickBot="1">
      <c r="B363" s="429"/>
      <c r="C363" s="430"/>
      <c r="D363" s="431"/>
      <c r="E363" s="432" t="s">
        <v>709</v>
      </c>
      <c r="F363" s="432" t="s">
        <v>711</v>
      </c>
      <c r="G363" s="432" t="s">
        <v>713</v>
      </c>
      <c r="H363" s="432" t="s">
        <v>715</v>
      </c>
      <c r="I363" s="432" t="s">
        <v>717</v>
      </c>
      <c r="J363" s="432" t="s">
        <v>719</v>
      </c>
      <c r="K363" s="432" t="s">
        <v>721</v>
      </c>
      <c r="L363" s="432" t="s">
        <v>723</v>
      </c>
      <c r="M363" s="432" t="s">
        <v>725</v>
      </c>
      <c r="N363" s="428">
        <v>450</v>
      </c>
    </row>
    <row r="364" spans="2:14" ht="21" thickBot="1">
      <c r="B364" s="419" t="s">
        <v>726</v>
      </c>
      <c r="C364" s="420"/>
      <c r="D364" s="421"/>
      <c r="E364" s="422"/>
      <c r="F364" s="422">
        <v>80</v>
      </c>
      <c r="G364" s="422">
        <v>88</v>
      </c>
      <c r="H364" s="422">
        <v>95</v>
      </c>
      <c r="I364" s="422">
        <v>108</v>
      </c>
      <c r="J364" s="422">
        <v>138</v>
      </c>
      <c r="K364" s="422">
        <v>153</v>
      </c>
      <c r="L364" s="422">
        <v>168</v>
      </c>
      <c r="M364" s="422">
        <v>197</v>
      </c>
      <c r="N364" s="422">
        <v>243</v>
      </c>
    </row>
    <row r="365" spans="1:6" ht="12.75">
      <c r="A365" s="15"/>
      <c r="B365" s="15"/>
      <c r="C365" s="15"/>
      <c r="D365" s="15"/>
      <c r="E365" s="15"/>
      <c r="F365" s="15"/>
    </row>
    <row r="368" spans="5:8" ht="23.25">
      <c r="E368" s="210" t="s">
        <v>727</v>
      </c>
      <c r="F368" s="24"/>
      <c r="G368" s="24"/>
      <c r="H368" s="24"/>
    </row>
    <row r="369" ht="13.5" thickBot="1">
      <c r="F369" s="25" t="s">
        <v>741</v>
      </c>
    </row>
    <row r="370" spans="4:11" ht="13.5" thickBot="1">
      <c r="D370" s="8" t="s">
        <v>728</v>
      </c>
      <c r="E370" s="13"/>
      <c r="F370" s="3" t="s">
        <v>729</v>
      </c>
      <c r="G370" s="5"/>
      <c r="H370" s="7" t="s">
        <v>731</v>
      </c>
      <c r="I370" s="6"/>
      <c r="J370" s="13" t="s">
        <v>740</v>
      </c>
      <c r="K370" s="3"/>
    </row>
    <row r="371" spans="4:11" ht="13.5" thickBot="1">
      <c r="D371" s="17" t="s">
        <v>1206</v>
      </c>
      <c r="E371" s="22"/>
      <c r="F371" s="14" t="s">
        <v>730</v>
      </c>
      <c r="G371" s="5"/>
      <c r="H371" s="6" t="s">
        <v>690</v>
      </c>
      <c r="I371" s="32" t="s">
        <v>732</v>
      </c>
      <c r="J371" s="5"/>
      <c r="K371" s="6" t="s">
        <v>365</v>
      </c>
    </row>
    <row r="372" spans="4:11" ht="12.75">
      <c r="D372" s="9">
        <v>10</v>
      </c>
      <c r="E372" s="16"/>
      <c r="F372" s="4">
        <v>14</v>
      </c>
      <c r="G372" s="16"/>
      <c r="H372" s="4">
        <v>4</v>
      </c>
      <c r="I372" s="4" t="s">
        <v>733</v>
      </c>
      <c r="J372" s="16"/>
      <c r="K372" s="4">
        <v>0.54</v>
      </c>
    </row>
    <row r="373" spans="4:11" ht="12.75">
      <c r="D373" s="9">
        <v>15</v>
      </c>
      <c r="E373" s="16"/>
      <c r="F373" s="4">
        <v>14</v>
      </c>
      <c r="G373" s="16"/>
      <c r="H373" s="4">
        <v>4</v>
      </c>
      <c r="I373" s="4" t="s">
        <v>733</v>
      </c>
      <c r="J373" s="16"/>
      <c r="K373" s="4">
        <v>0.61</v>
      </c>
    </row>
    <row r="374" spans="4:11" ht="12.75">
      <c r="D374" s="9">
        <v>20</v>
      </c>
      <c r="E374" s="16"/>
      <c r="F374" s="4">
        <v>14</v>
      </c>
      <c r="G374" s="16"/>
      <c r="H374" s="4">
        <v>4</v>
      </c>
      <c r="I374" s="4" t="s">
        <v>733</v>
      </c>
      <c r="J374" s="16"/>
      <c r="K374" s="4">
        <v>0.86</v>
      </c>
    </row>
    <row r="375" spans="4:11" ht="12.75">
      <c r="D375" s="9">
        <v>25</v>
      </c>
      <c r="E375" s="16"/>
      <c r="F375" s="4">
        <v>14</v>
      </c>
      <c r="G375" s="16"/>
      <c r="H375" s="4">
        <v>4</v>
      </c>
      <c r="I375" s="4" t="s">
        <v>733</v>
      </c>
      <c r="J375" s="16"/>
      <c r="K375" s="4">
        <v>1.17</v>
      </c>
    </row>
    <row r="376" spans="4:11" ht="12.75">
      <c r="D376" s="9">
        <v>32</v>
      </c>
      <c r="E376" s="16"/>
      <c r="F376" s="4">
        <v>18</v>
      </c>
      <c r="G376" s="16"/>
      <c r="H376" s="4">
        <v>4</v>
      </c>
      <c r="I376" s="4" t="s">
        <v>734</v>
      </c>
      <c r="J376" s="16"/>
      <c r="K376" s="4">
        <v>1.58</v>
      </c>
    </row>
    <row r="377" spans="4:11" ht="12.75">
      <c r="D377" s="9">
        <v>40</v>
      </c>
      <c r="E377" s="16"/>
      <c r="F377" s="4">
        <v>18</v>
      </c>
      <c r="G377" s="16"/>
      <c r="H377" s="4">
        <v>4</v>
      </c>
      <c r="I377" s="4" t="s">
        <v>734</v>
      </c>
      <c r="J377" s="16"/>
      <c r="K377" s="4">
        <v>1.96</v>
      </c>
    </row>
    <row r="378" spans="4:11" ht="12.75">
      <c r="D378" s="9">
        <v>50</v>
      </c>
      <c r="E378" s="16"/>
      <c r="F378" s="4">
        <v>18</v>
      </c>
      <c r="G378" s="16"/>
      <c r="H378" s="4">
        <v>4</v>
      </c>
      <c r="I378" s="4" t="s">
        <v>734</v>
      </c>
      <c r="J378" s="16"/>
      <c r="K378" s="4">
        <v>2.58</v>
      </c>
    </row>
    <row r="379" spans="4:11" ht="12.75">
      <c r="D379" s="9">
        <v>65</v>
      </c>
      <c r="E379" s="16"/>
      <c r="F379" s="4">
        <v>18</v>
      </c>
      <c r="G379" s="16"/>
      <c r="H379" s="4">
        <v>4</v>
      </c>
      <c r="I379" s="4" t="s">
        <v>734</v>
      </c>
      <c r="J379" s="16"/>
      <c r="K379" s="4">
        <v>3.12</v>
      </c>
    </row>
    <row r="380" spans="4:11" ht="12.75">
      <c r="D380" s="9">
        <v>80</v>
      </c>
      <c r="E380" s="16"/>
      <c r="F380" s="4">
        <v>18</v>
      </c>
      <c r="G380" s="16"/>
      <c r="H380" s="4">
        <v>4</v>
      </c>
      <c r="I380" s="4" t="s">
        <v>734</v>
      </c>
      <c r="J380" s="16"/>
      <c r="K380" s="4">
        <v>3.71</v>
      </c>
    </row>
    <row r="381" spans="4:11" ht="12.75">
      <c r="D381" s="9">
        <v>100</v>
      </c>
      <c r="E381" s="16"/>
      <c r="F381" s="4">
        <v>18</v>
      </c>
      <c r="G381" s="16"/>
      <c r="H381" s="4">
        <v>8</v>
      </c>
      <c r="I381" s="4" t="s">
        <v>734</v>
      </c>
      <c r="J381" s="16"/>
      <c r="K381" s="4">
        <v>4.73</v>
      </c>
    </row>
    <row r="382" spans="4:11" ht="12.75">
      <c r="D382" s="9">
        <v>125</v>
      </c>
      <c r="E382" s="16"/>
      <c r="F382" s="4">
        <v>18</v>
      </c>
      <c r="G382" s="16"/>
      <c r="H382" s="4">
        <v>8</v>
      </c>
      <c r="I382" s="4" t="s">
        <v>734</v>
      </c>
      <c r="J382" s="16"/>
      <c r="K382" s="4">
        <v>6.38</v>
      </c>
    </row>
    <row r="383" spans="4:11" ht="12.75">
      <c r="D383" s="9">
        <v>150</v>
      </c>
      <c r="E383" s="16"/>
      <c r="F383" s="4">
        <v>18</v>
      </c>
      <c r="G383" s="16"/>
      <c r="H383" s="4">
        <v>8</v>
      </c>
      <c r="I383" s="4" t="s">
        <v>735</v>
      </c>
      <c r="J383" s="16"/>
      <c r="K383" s="4">
        <v>7.81</v>
      </c>
    </row>
    <row r="384" spans="4:11" ht="12.75">
      <c r="D384" s="9">
        <v>200</v>
      </c>
      <c r="E384" s="16"/>
      <c r="F384" s="4">
        <v>27</v>
      </c>
      <c r="G384" s="16"/>
      <c r="H384" s="4">
        <v>12</v>
      </c>
      <c r="I384" s="4" t="s">
        <v>735</v>
      </c>
      <c r="J384" s="16"/>
      <c r="K384" s="4">
        <v>10.1</v>
      </c>
    </row>
    <row r="385" spans="4:11" ht="12.75">
      <c r="D385" s="9">
        <v>250</v>
      </c>
      <c r="E385" s="16"/>
      <c r="F385" s="4">
        <v>27</v>
      </c>
      <c r="G385" s="16"/>
      <c r="H385" s="4">
        <v>12</v>
      </c>
      <c r="I385" s="4" t="s">
        <v>736</v>
      </c>
      <c r="J385" s="16"/>
      <c r="K385" s="4">
        <v>14.49</v>
      </c>
    </row>
    <row r="386" spans="4:11" ht="12.75">
      <c r="D386" s="9">
        <v>300</v>
      </c>
      <c r="E386" s="16"/>
      <c r="F386" s="4">
        <v>27</v>
      </c>
      <c r="G386" s="16"/>
      <c r="H386" s="4">
        <v>12</v>
      </c>
      <c r="I386" s="4" t="s">
        <v>736</v>
      </c>
      <c r="J386" s="16"/>
      <c r="K386" s="4">
        <v>17.78</v>
      </c>
    </row>
    <row r="387" spans="4:11" ht="12.75">
      <c r="D387" s="9">
        <v>350</v>
      </c>
      <c r="E387" s="16"/>
      <c r="F387" s="4">
        <v>27</v>
      </c>
      <c r="G387" s="16"/>
      <c r="H387" s="4">
        <v>16</v>
      </c>
      <c r="I387" s="4" t="s">
        <v>736</v>
      </c>
      <c r="J387" s="16"/>
      <c r="K387" s="4">
        <v>22.88</v>
      </c>
    </row>
    <row r="388" spans="4:11" ht="12.75">
      <c r="D388" s="9">
        <v>400</v>
      </c>
      <c r="E388" s="16"/>
      <c r="F388" s="4">
        <v>30</v>
      </c>
      <c r="G388" s="16"/>
      <c r="H388" s="4">
        <v>16</v>
      </c>
      <c r="I388" s="4" t="s">
        <v>739</v>
      </c>
      <c r="J388" s="16"/>
      <c r="K388" s="4">
        <v>33</v>
      </c>
    </row>
    <row r="389" spans="4:11" ht="12.75">
      <c r="D389" s="9">
        <v>500</v>
      </c>
      <c r="E389" s="16"/>
      <c r="F389" s="4">
        <v>33</v>
      </c>
      <c r="G389" s="16"/>
      <c r="H389" s="4">
        <v>20</v>
      </c>
      <c r="I389" s="4" t="s">
        <v>738</v>
      </c>
      <c r="J389" s="16"/>
      <c r="K389" s="4">
        <v>57.01</v>
      </c>
    </row>
    <row r="390" spans="4:11" ht="12.75">
      <c r="D390" s="660">
        <v>600</v>
      </c>
      <c r="E390" s="661"/>
      <c r="F390" s="662">
        <v>40</v>
      </c>
      <c r="G390" s="661"/>
      <c r="H390" s="662">
        <v>20</v>
      </c>
      <c r="I390" s="662" t="s">
        <v>737</v>
      </c>
      <c r="J390" s="661"/>
      <c r="K390" s="662">
        <v>80.03</v>
      </c>
    </row>
    <row r="391" spans="9:13" ht="12.75">
      <c r="I391" s="341"/>
      <c r="M391" s="663" t="s">
        <v>1208</v>
      </c>
    </row>
    <row r="392" spans="5:13" ht="12.75">
      <c r="E392" s="546" t="s">
        <v>1148</v>
      </c>
      <c r="F392" s="546"/>
      <c r="G392" s="546"/>
      <c r="H392" s="546"/>
      <c r="I392" s="664"/>
      <c r="M392" s="57"/>
    </row>
    <row r="393" spans="9:14" ht="12.75">
      <c r="I393" s="664"/>
      <c r="J393" s="15"/>
      <c r="K393" s="15"/>
      <c r="L393" s="15"/>
      <c r="M393" s="664"/>
      <c r="N393" s="15" t="s">
        <v>1207</v>
      </c>
    </row>
    <row r="394" spans="5:14" ht="12.75">
      <c r="E394" t="s">
        <v>1149</v>
      </c>
      <c r="F394" t="s">
        <v>1151</v>
      </c>
      <c r="I394" s="664"/>
      <c r="J394" s="15"/>
      <c r="K394" s="15" t="s">
        <v>744</v>
      </c>
      <c r="L394" s="15"/>
      <c r="M394" s="664"/>
      <c r="N394" s="15"/>
    </row>
    <row r="395" spans="5:14" ht="12.75">
      <c r="E395" t="s">
        <v>1149</v>
      </c>
      <c r="F395" t="s">
        <v>1152</v>
      </c>
      <c r="I395" s="665"/>
      <c r="J395" s="341"/>
      <c r="K395" s="341"/>
      <c r="L395" s="341"/>
      <c r="M395" s="45"/>
      <c r="N395" s="15"/>
    </row>
    <row r="396" spans="5:14" ht="12.75">
      <c r="E396" t="s">
        <v>1149</v>
      </c>
      <c r="F396" t="s">
        <v>1150</v>
      </c>
      <c r="I396" s="341"/>
      <c r="J396" s="341"/>
      <c r="K396" s="341" t="s">
        <v>745</v>
      </c>
      <c r="L396" s="341"/>
      <c r="M396" s="341"/>
      <c r="N396" s="15"/>
    </row>
    <row r="397" ht="13.5" thickBot="1"/>
    <row r="398" spans="1:15" ht="13.5" thickBot="1">
      <c r="A398" s="5" t="s">
        <v>742</v>
      </c>
      <c r="B398" s="7" t="s">
        <v>743</v>
      </c>
      <c r="C398" s="930" t="s">
        <v>744</v>
      </c>
      <c r="D398" s="930" t="s">
        <v>745</v>
      </c>
      <c r="E398" s="930" t="s">
        <v>746</v>
      </c>
      <c r="F398" s="930" t="s">
        <v>747</v>
      </c>
      <c r="G398" s="930" t="s">
        <v>748</v>
      </c>
      <c r="H398" s="930" t="s">
        <v>749</v>
      </c>
      <c r="I398" s="5" t="s">
        <v>743</v>
      </c>
      <c r="J398" s="930" t="s">
        <v>744</v>
      </c>
      <c r="K398" s="930" t="s">
        <v>745</v>
      </c>
      <c r="L398" s="930" t="s">
        <v>746</v>
      </c>
      <c r="M398" s="930" t="s">
        <v>747</v>
      </c>
      <c r="N398" s="930" t="s">
        <v>748</v>
      </c>
      <c r="O398" s="931" t="s">
        <v>749</v>
      </c>
    </row>
    <row r="399" spans="1:15" ht="12.75">
      <c r="A399" s="8">
        <v>5970</v>
      </c>
      <c r="B399" s="8" t="s">
        <v>750</v>
      </c>
      <c r="C399" s="8">
        <v>300</v>
      </c>
      <c r="D399" s="8">
        <v>420</v>
      </c>
      <c r="E399" s="15">
        <v>300</v>
      </c>
      <c r="F399" s="15">
        <v>60</v>
      </c>
      <c r="G399" s="15">
        <v>0.34</v>
      </c>
      <c r="H399" s="15">
        <v>0.9</v>
      </c>
      <c r="I399" s="16" t="s">
        <v>751</v>
      </c>
      <c r="J399" s="15">
        <v>1600</v>
      </c>
      <c r="K399" s="15">
        <v>1840</v>
      </c>
      <c r="L399" s="15">
        <v>450</v>
      </c>
      <c r="M399" s="15">
        <v>120</v>
      </c>
      <c r="N399" s="15"/>
      <c r="O399" s="4"/>
    </row>
    <row r="400" spans="1:15" ht="12.75">
      <c r="A400" s="9"/>
      <c r="B400" s="9" t="s">
        <v>752</v>
      </c>
      <c r="C400" s="9">
        <v>300</v>
      </c>
      <c r="D400" s="9">
        <v>420</v>
      </c>
      <c r="E400" s="15">
        <v>300</v>
      </c>
      <c r="F400" s="15">
        <v>60</v>
      </c>
      <c r="G400" s="15"/>
      <c r="H400" s="15"/>
      <c r="I400" s="16" t="s">
        <v>753</v>
      </c>
      <c r="J400" s="15">
        <v>1600</v>
      </c>
      <c r="K400" s="15">
        <v>1840</v>
      </c>
      <c r="L400" s="15">
        <v>450</v>
      </c>
      <c r="M400" s="15">
        <v>120</v>
      </c>
      <c r="N400" s="15"/>
      <c r="O400" s="4"/>
    </row>
    <row r="401" spans="1:15" ht="12.75">
      <c r="A401" s="9"/>
      <c r="B401" s="9" t="s">
        <v>754</v>
      </c>
      <c r="C401" s="9">
        <v>450</v>
      </c>
      <c r="D401" s="9">
        <v>570</v>
      </c>
      <c r="E401" s="15">
        <v>300</v>
      </c>
      <c r="F401" s="15">
        <v>60</v>
      </c>
      <c r="G401" s="15">
        <v>0.38</v>
      </c>
      <c r="H401" s="15">
        <v>0.9</v>
      </c>
      <c r="I401" s="16" t="s">
        <v>755</v>
      </c>
      <c r="J401" s="15">
        <v>1600</v>
      </c>
      <c r="K401" s="15">
        <v>1840</v>
      </c>
      <c r="L401" s="15">
        <v>450</v>
      </c>
      <c r="M401" s="15">
        <v>120</v>
      </c>
      <c r="N401" s="15">
        <v>1.86</v>
      </c>
      <c r="O401" s="4">
        <v>4.65</v>
      </c>
    </row>
    <row r="402" spans="1:15" ht="12.75">
      <c r="A402" s="9"/>
      <c r="B402" s="9" t="s">
        <v>756</v>
      </c>
      <c r="C402" s="9">
        <v>450</v>
      </c>
      <c r="D402" s="9">
        <v>570</v>
      </c>
      <c r="E402" s="15">
        <v>300</v>
      </c>
      <c r="F402" s="15">
        <v>60</v>
      </c>
      <c r="G402" s="15"/>
      <c r="H402" s="15"/>
      <c r="I402" s="16" t="s">
        <v>757</v>
      </c>
      <c r="J402" s="15">
        <v>1600</v>
      </c>
      <c r="K402" s="15">
        <v>1840</v>
      </c>
      <c r="L402" s="15">
        <v>450</v>
      </c>
      <c r="M402" s="15">
        <v>120</v>
      </c>
      <c r="N402" s="15"/>
      <c r="O402" s="4"/>
    </row>
    <row r="403" spans="1:15" ht="12.75">
      <c r="A403" s="9"/>
      <c r="B403" s="9" t="s">
        <v>758</v>
      </c>
      <c r="C403" s="9">
        <v>620</v>
      </c>
      <c r="D403" s="9">
        <v>780</v>
      </c>
      <c r="E403" s="15">
        <v>300</v>
      </c>
      <c r="F403" s="15">
        <v>60</v>
      </c>
      <c r="G403" s="15">
        <v>0.6</v>
      </c>
      <c r="H403" s="15">
        <v>1.5</v>
      </c>
      <c r="I403" s="16" t="s">
        <v>759</v>
      </c>
      <c r="J403" s="15">
        <v>1600</v>
      </c>
      <c r="K403" s="15">
        <v>1840</v>
      </c>
      <c r="L403" s="15">
        <v>450</v>
      </c>
      <c r="M403" s="15">
        <v>120</v>
      </c>
      <c r="N403" s="15"/>
      <c r="O403" s="4"/>
    </row>
    <row r="404" spans="1:15" ht="12.75">
      <c r="A404" s="9"/>
      <c r="B404" s="9" t="s">
        <v>760</v>
      </c>
      <c r="C404" s="9">
        <v>620</v>
      </c>
      <c r="D404" s="9">
        <v>780</v>
      </c>
      <c r="E404" s="15">
        <v>300</v>
      </c>
      <c r="F404" s="15">
        <v>60</v>
      </c>
      <c r="G404" s="15"/>
      <c r="H404" s="15"/>
      <c r="I404" s="16" t="s">
        <v>761</v>
      </c>
      <c r="J404" s="15">
        <v>1600</v>
      </c>
      <c r="K404" s="15">
        <v>1840</v>
      </c>
      <c r="L404" s="15">
        <v>450</v>
      </c>
      <c r="M404" s="15">
        <v>120</v>
      </c>
      <c r="N404" s="15"/>
      <c r="O404" s="4"/>
    </row>
    <row r="405" spans="1:15" ht="12.75">
      <c r="A405" s="9"/>
      <c r="B405" s="9" t="s">
        <v>762</v>
      </c>
      <c r="C405" s="9">
        <v>620</v>
      </c>
      <c r="D405" s="9">
        <v>780</v>
      </c>
      <c r="E405" s="15">
        <v>450</v>
      </c>
      <c r="F405" s="15">
        <v>80</v>
      </c>
      <c r="G405" s="15">
        <v>0.72</v>
      </c>
      <c r="H405" s="15">
        <v>1.8</v>
      </c>
      <c r="I405" s="16" t="s">
        <v>763</v>
      </c>
      <c r="J405" s="15">
        <v>1600</v>
      </c>
      <c r="K405" s="15">
        <v>1840</v>
      </c>
      <c r="L405" s="15">
        <v>600</v>
      </c>
      <c r="M405" s="15">
        <v>120</v>
      </c>
      <c r="N405" s="15"/>
      <c r="O405" s="4"/>
    </row>
    <row r="406" spans="1:15" ht="12.75">
      <c r="A406" s="9"/>
      <c r="B406" s="9" t="s">
        <v>764</v>
      </c>
      <c r="C406" s="9">
        <v>620</v>
      </c>
      <c r="D406" s="9">
        <v>780</v>
      </c>
      <c r="E406" s="15">
        <v>450</v>
      </c>
      <c r="F406" s="15">
        <v>80</v>
      </c>
      <c r="G406" s="15"/>
      <c r="H406" s="15"/>
      <c r="I406" s="16" t="s">
        <v>765</v>
      </c>
      <c r="J406" s="15">
        <v>1600</v>
      </c>
      <c r="K406" s="15">
        <v>1840</v>
      </c>
      <c r="L406" s="15">
        <v>600</v>
      </c>
      <c r="M406" s="15">
        <v>120</v>
      </c>
      <c r="N406" s="15"/>
      <c r="O406" s="4"/>
    </row>
    <row r="407" spans="1:15" ht="12.75">
      <c r="A407" s="9"/>
      <c r="B407" s="9" t="s">
        <v>766</v>
      </c>
      <c r="C407" s="9">
        <v>600</v>
      </c>
      <c r="D407" s="9">
        <v>780</v>
      </c>
      <c r="E407" s="15">
        <v>600</v>
      </c>
      <c r="F407" s="15">
        <v>80</v>
      </c>
      <c r="G407" s="15">
        <v>0.88</v>
      </c>
      <c r="H407" s="15">
        <v>2.25</v>
      </c>
      <c r="I407" s="16" t="s">
        <v>767</v>
      </c>
      <c r="J407" s="15">
        <v>1600</v>
      </c>
      <c r="K407" s="15">
        <v>1840</v>
      </c>
      <c r="L407" s="15">
        <v>600</v>
      </c>
      <c r="M407" s="15">
        <v>120</v>
      </c>
      <c r="N407" s="15">
        <v>1.98</v>
      </c>
      <c r="O407" s="4">
        <v>4.95</v>
      </c>
    </row>
    <row r="408" spans="1:15" ht="12.75">
      <c r="A408" s="9"/>
      <c r="B408" s="9" t="s">
        <v>768</v>
      </c>
      <c r="C408" s="9">
        <v>600</v>
      </c>
      <c r="D408" s="9">
        <v>780</v>
      </c>
      <c r="E408" s="15">
        <v>600</v>
      </c>
      <c r="F408" s="15">
        <v>80</v>
      </c>
      <c r="G408" s="15"/>
      <c r="H408" s="15"/>
      <c r="I408" s="16" t="s">
        <v>769</v>
      </c>
      <c r="J408" s="15">
        <v>1600</v>
      </c>
      <c r="K408" s="15">
        <v>1840</v>
      </c>
      <c r="L408" s="15">
        <v>600</v>
      </c>
      <c r="M408" s="15">
        <v>120</v>
      </c>
      <c r="N408" s="15"/>
      <c r="O408" s="4"/>
    </row>
    <row r="409" spans="1:15" ht="12.75">
      <c r="A409" s="9"/>
      <c r="B409" s="9" t="s">
        <v>770</v>
      </c>
      <c r="C409" s="9">
        <v>1000</v>
      </c>
      <c r="D409" s="9">
        <v>1160</v>
      </c>
      <c r="E409" s="15">
        <v>450</v>
      </c>
      <c r="F409" s="15">
        <v>90</v>
      </c>
      <c r="G409" s="15"/>
      <c r="H409" s="15"/>
      <c r="I409" s="16" t="s">
        <v>771</v>
      </c>
      <c r="J409" s="15">
        <v>1600</v>
      </c>
      <c r="K409" s="15">
        <v>1840</v>
      </c>
      <c r="L409" s="15">
        <v>600</v>
      </c>
      <c r="M409" s="15">
        <v>120</v>
      </c>
      <c r="N409" s="15"/>
      <c r="O409" s="4"/>
    </row>
    <row r="410" spans="1:15" ht="12.75">
      <c r="A410" s="9"/>
      <c r="B410" s="9" t="s">
        <v>772</v>
      </c>
      <c r="C410" s="9">
        <v>1000</v>
      </c>
      <c r="D410" s="9">
        <v>1160</v>
      </c>
      <c r="E410" s="15">
        <v>450</v>
      </c>
      <c r="F410" s="15">
        <v>90</v>
      </c>
      <c r="G410" s="15"/>
      <c r="H410" s="15"/>
      <c r="I410" s="16" t="s">
        <v>773</v>
      </c>
      <c r="J410" s="15">
        <v>1600</v>
      </c>
      <c r="K410" s="15">
        <v>1840</v>
      </c>
      <c r="L410" s="15">
        <v>600</v>
      </c>
      <c r="M410" s="15">
        <v>120</v>
      </c>
      <c r="N410" s="15"/>
      <c r="O410" s="4"/>
    </row>
    <row r="411" spans="1:15" ht="12.75">
      <c r="A411" s="9"/>
      <c r="B411" s="9" t="s">
        <v>774</v>
      </c>
      <c r="C411" s="9">
        <v>1000</v>
      </c>
      <c r="D411" s="9">
        <v>1160</v>
      </c>
      <c r="E411" s="15">
        <v>450</v>
      </c>
      <c r="F411" s="15">
        <v>90</v>
      </c>
      <c r="G411" s="15">
        <v>0.9</v>
      </c>
      <c r="H411" s="15">
        <v>2.25</v>
      </c>
      <c r="I411" s="16" t="s">
        <v>775</v>
      </c>
      <c r="J411" s="15">
        <v>1580</v>
      </c>
      <c r="K411" s="15">
        <v>1840</v>
      </c>
      <c r="L411" s="15">
        <v>900</v>
      </c>
      <c r="M411" s="15">
        <v>130</v>
      </c>
      <c r="N411" s="15"/>
      <c r="O411" s="4"/>
    </row>
    <row r="412" spans="1:15" ht="12.75">
      <c r="A412" s="9"/>
      <c r="B412" s="9" t="s">
        <v>776</v>
      </c>
      <c r="C412" s="9">
        <v>1000</v>
      </c>
      <c r="D412" s="9">
        <v>1160</v>
      </c>
      <c r="E412" s="15">
        <v>450</v>
      </c>
      <c r="F412" s="15">
        <v>90</v>
      </c>
      <c r="G412" s="15"/>
      <c r="H412" s="15"/>
      <c r="I412" s="16" t="s">
        <v>777</v>
      </c>
      <c r="J412" s="15">
        <v>1580</v>
      </c>
      <c r="K412" s="15">
        <v>1840</v>
      </c>
      <c r="L412" s="15">
        <v>900</v>
      </c>
      <c r="M412" s="15">
        <v>130</v>
      </c>
      <c r="N412" s="15"/>
      <c r="O412" s="4"/>
    </row>
    <row r="413" spans="1:15" ht="12.75">
      <c r="A413" s="9"/>
      <c r="B413" s="9" t="s">
        <v>778</v>
      </c>
      <c r="C413" s="9">
        <v>1000</v>
      </c>
      <c r="D413" s="9">
        <v>1160</v>
      </c>
      <c r="E413" s="15">
        <v>450</v>
      </c>
      <c r="F413" s="15">
        <v>90</v>
      </c>
      <c r="G413" s="15"/>
      <c r="H413" s="15"/>
      <c r="I413" s="16" t="s">
        <v>779</v>
      </c>
      <c r="J413" s="15">
        <v>1580</v>
      </c>
      <c r="K413" s="15">
        <v>1840</v>
      </c>
      <c r="L413" s="15">
        <v>900</v>
      </c>
      <c r="M413" s="15">
        <v>130</v>
      </c>
      <c r="N413" s="15">
        <v>2.52</v>
      </c>
      <c r="O413" s="4">
        <v>6.3</v>
      </c>
    </row>
    <row r="414" spans="1:15" ht="12.75">
      <c r="A414" s="9"/>
      <c r="B414" s="9" t="s">
        <v>780</v>
      </c>
      <c r="C414" s="9">
        <v>980</v>
      </c>
      <c r="D414" s="9">
        <v>1160</v>
      </c>
      <c r="E414" s="15">
        <v>600</v>
      </c>
      <c r="F414" s="15">
        <v>80</v>
      </c>
      <c r="G414" s="15"/>
      <c r="H414" s="15"/>
      <c r="I414" s="16" t="s">
        <v>781</v>
      </c>
      <c r="J414" s="15">
        <v>1580</v>
      </c>
      <c r="K414" s="15">
        <v>1840</v>
      </c>
      <c r="L414" s="15">
        <v>900</v>
      </c>
      <c r="M414" s="15">
        <v>130</v>
      </c>
      <c r="N414" s="15"/>
      <c r="O414" s="4"/>
    </row>
    <row r="415" spans="1:15" ht="12.75">
      <c r="A415" s="9"/>
      <c r="B415" s="9" t="s">
        <v>782</v>
      </c>
      <c r="C415" s="9">
        <v>980</v>
      </c>
      <c r="D415" s="9">
        <v>1160</v>
      </c>
      <c r="E415" s="15">
        <v>600</v>
      </c>
      <c r="F415" s="15">
        <v>80</v>
      </c>
      <c r="G415" s="15"/>
      <c r="H415" s="15"/>
      <c r="I415" s="16" t="s">
        <v>783</v>
      </c>
      <c r="J415" s="15">
        <v>1580</v>
      </c>
      <c r="K415" s="15">
        <v>1840</v>
      </c>
      <c r="L415" s="15">
        <v>900</v>
      </c>
      <c r="M415" s="15">
        <v>130</v>
      </c>
      <c r="N415" s="15"/>
      <c r="O415" s="4"/>
    </row>
    <row r="416" spans="1:15" ht="12.75">
      <c r="A416" s="9"/>
      <c r="B416" s="9" t="s">
        <v>784</v>
      </c>
      <c r="C416" s="9">
        <v>980</v>
      </c>
      <c r="D416" s="9">
        <v>1160</v>
      </c>
      <c r="E416" s="15">
        <v>600</v>
      </c>
      <c r="F416" s="15">
        <v>80</v>
      </c>
      <c r="G416" s="15">
        <v>1.06</v>
      </c>
      <c r="H416" s="15">
        <v>2.7</v>
      </c>
      <c r="I416" s="16" t="s">
        <v>785</v>
      </c>
      <c r="J416" s="15">
        <v>1580</v>
      </c>
      <c r="K416" s="15">
        <v>1840</v>
      </c>
      <c r="L416" s="15">
        <v>900</v>
      </c>
      <c r="M416" s="15">
        <v>130</v>
      </c>
      <c r="N416" s="15"/>
      <c r="O416" s="4"/>
    </row>
    <row r="417" spans="1:15" ht="12.75">
      <c r="A417" s="9"/>
      <c r="B417" s="9" t="s">
        <v>786</v>
      </c>
      <c r="C417" s="9">
        <v>980</v>
      </c>
      <c r="D417" s="9">
        <v>1160</v>
      </c>
      <c r="E417" s="15">
        <v>600</v>
      </c>
      <c r="F417" s="15">
        <v>80</v>
      </c>
      <c r="G417" s="15"/>
      <c r="H417" s="15"/>
      <c r="I417" s="16" t="s">
        <v>787</v>
      </c>
      <c r="J417" s="15">
        <v>1540</v>
      </c>
      <c r="K417" s="15">
        <v>1840</v>
      </c>
      <c r="L417" s="15">
        <v>1200</v>
      </c>
      <c r="M417" s="15">
        <v>130</v>
      </c>
      <c r="N417" s="15"/>
      <c r="O417" s="4"/>
    </row>
    <row r="418" spans="1:15" ht="12.75">
      <c r="A418" s="9"/>
      <c r="B418" s="9" t="s">
        <v>788</v>
      </c>
      <c r="C418" s="9">
        <v>980</v>
      </c>
      <c r="D418" s="9">
        <v>1160</v>
      </c>
      <c r="E418" s="15">
        <v>600</v>
      </c>
      <c r="F418" s="15">
        <v>80</v>
      </c>
      <c r="G418" s="15"/>
      <c r="H418" s="15"/>
      <c r="I418" s="16" t="s">
        <v>789</v>
      </c>
      <c r="J418" s="15">
        <v>1540</v>
      </c>
      <c r="K418" s="15">
        <v>1840</v>
      </c>
      <c r="L418" s="15">
        <v>1200</v>
      </c>
      <c r="M418" s="15">
        <v>130</v>
      </c>
      <c r="N418" s="15"/>
      <c r="O418" s="4"/>
    </row>
    <row r="419" spans="1:15" ht="12.75">
      <c r="A419" s="9"/>
      <c r="B419" s="9" t="s">
        <v>790</v>
      </c>
      <c r="C419" s="9">
        <v>940</v>
      </c>
      <c r="D419" s="9">
        <v>1160</v>
      </c>
      <c r="E419" s="15">
        <v>900</v>
      </c>
      <c r="F419" s="15">
        <v>100</v>
      </c>
      <c r="G419" s="15"/>
      <c r="H419" s="15"/>
      <c r="I419" s="16" t="s">
        <v>791</v>
      </c>
      <c r="J419" s="15">
        <v>1540</v>
      </c>
      <c r="K419" s="15">
        <v>1840</v>
      </c>
      <c r="L419" s="15">
        <v>1200</v>
      </c>
      <c r="M419" s="15">
        <v>130</v>
      </c>
      <c r="N419" s="15">
        <v>3</v>
      </c>
      <c r="O419" s="4">
        <v>7.5</v>
      </c>
    </row>
    <row r="420" spans="1:15" ht="12.75">
      <c r="A420" s="9"/>
      <c r="B420" s="9" t="s">
        <v>792</v>
      </c>
      <c r="C420" s="9">
        <v>940</v>
      </c>
      <c r="D420" s="9">
        <v>1160</v>
      </c>
      <c r="E420" s="15">
        <v>900</v>
      </c>
      <c r="F420" s="15">
        <v>100</v>
      </c>
      <c r="G420" s="15">
        <v>1.56</v>
      </c>
      <c r="H420" s="15">
        <v>3.9</v>
      </c>
      <c r="I420" s="16" t="s">
        <v>793</v>
      </c>
      <c r="J420" s="15">
        <v>1540</v>
      </c>
      <c r="K420" s="15">
        <v>1840</v>
      </c>
      <c r="L420" s="15">
        <v>1200</v>
      </c>
      <c r="M420" s="15">
        <v>130</v>
      </c>
      <c r="N420" s="15"/>
      <c r="O420" s="4"/>
    </row>
    <row r="421" spans="1:15" ht="12.75">
      <c r="A421" s="9"/>
      <c r="B421" s="9" t="s">
        <v>794</v>
      </c>
      <c r="C421" s="9">
        <v>940</v>
      </c>
      <c r="D421" s="9">
        <v>1160</v>
      </c>
      <c r="E421" s="15">
        <v>900</v>
      </c>
      <c r="F421" s="15">
        <v>100</v>
      </c>
      <c r="G421" s="15"/>
      <c r="H421" s="15"/>
      <c r="I421" s="16" t="s">
        <v>795</v>
      </c>
      <c r="J421" s="15">
        <v>1540</v>
      </c>
      <c r="K421" s="15">
        <v>1840</v>
      </c>
      <c r="L421" s="15">
        <v>1200</v>
      </c>
      <c r="M421" s="15">
        <v>130</v>
      </c>
      <c r="N421" s="15"/>
      <c r="O421" s="4"/>
    </row>
    <row r="422" spans="1:15" ht="12.75">
      <c r="A422" s="9"/>
      <c r="B422" s="9" t="s">
        <v>796</v>
      </c>
      <c r="C422" s="9">
        <v>940</v>
      </c>
      <c r="D422" s="9">
        <v>1160</v>
      </c>
      <c r="E422" s="15">
        <v>900</v>
      </c>
      <c r="F422" s="15">
        <v>100</v>
      </c>
      <c r="G422" s="15"/>
      <c r="H422" s="15"/>
      <c r="I422" s="16" t="s">
        <v>797</v>
      </c>
      <c r="J422" s="15">
        <v>1540</v>
      </c>
      <c r="K422" s="15">
        <v>1840</v>
      </c>
      <c r="L422" s="15">
        <v>1200</v>
      </c>
      <c r="M422" s="15">
        <v>130</v>
      </c>
      <c r="N422" s="15"/>
      <c r="O422" s="4"/>
    </row>
    <row r="423" spans="1:15" ht="12.75">
      <c r="A423" s="9"/>
      <c r="B423" s="9" t="s">
        <v>798</v>
      </c>
      <c r="C423" s="9">
        <v>900</v>
      </c>
      <c r="D423" s="9">
        <v>1160</v>
      </c>
      <c r="E423" s="15">
        <v>1200</v>
      </c>
      <c r="F423" s="15">
        <v>110</v>
      </c>
      <c r="G423" s="15"/>
      <c r="H423" s="15"/>
      <c r="I423" s="16" t="s">
        <v>799</v>
      </c>
      <c r="J423" s="15">
        <v>1500</v>
      </c>
      <c r="K423" s="15">
        <v>1840</v>
      </c>
      <c r="L423" s="15">
        <v>1500</v>
      </c>
      <c r="M423" s="15">
        <v>140</v>
      </c>
      <c r="N423" s="15"/>
      <c r="O423" s="4"/>
    </row>
    <row r="424" spans="1:15" ht="12.75">
      <c r="A424" s="9"/>
      <c r="B424" s="9" t="s">
        <v>800</v>
      </c>
      <c r="C424" s="9">
        <v>900</v>
      </c>
      <c r="D424" s="9">
        <v>1160</v>
      </c>
      <c r="E424" s="15">
        <v>1200</v>
      </c>
      <c r="F424" s="15">
        <v>110</v>
      </c>
      <c r="G424" s="15">
        <v>2.04</v>
      </c>
      <c r="H424" s="15">
        <v>5.1</v>
      </c>
      <c r="I424" s="16" t="s">
        <v>801</v>
      </c>
      <c r="J424" s="15">
        <v>1500</v>
      </c>
      <c r="K424" s="15">
        <v>1840</v>
      </c>
      <c r="L424" s="15">
        <v>1500</v>
      </c>
      <c r="M424" s="15">
        <v>140</v>
      </c>
      <c r="N424" s="15"/>
      <c r="O424" s="4"/>
    </row>
    <row r="425" spans="1:15" ht="12.75">
      <c r="A425" s="9"/>
      <c r="B425" s="9" t="s">
        <v>802</v>
      </c>
      <c r="C425" s="9">
        <v>900</v>
      </c>
      <c r="D425" s="9">
        <v>1160</v>
      </c>
      <c r="E425" s="15">
        <v>1200</v>
      </c>
      <c r="F425" s="15">
        <v>110</v>
      </c>
      <c r="G425" s="15"/>
      <c r="H425" s="15"/>
      <c r="I425" s="16" t="s">
        <v>803</v>
      </c>
      <c r="J425" s="15">
        <v>1500</v>
      </c>
      <c r="K425" s="15">
        <v>1840</v>
      </c>
      <c r="L425" s="15">
        <v>1500</v>
      </c>
      <c r="M425" s="15">
        <v>140</v>
      </c>
      <c r="N425" s="15">
        <v>3.72</v>
      </c>
      <c r="O425" s="4">
        <v>9.3</v>
      </c>
    </row>
    <row r="426" spans="1:15" ht="12.75">
      <c r="A426" s="9"/>
      <c r="B426" s="9" t="s">
        <v>804</v>
      </c>
      <c r="C426" s="9">
        <v>900</v>
      </c>
      <c r="D426" s="9">
        <v>1160</v>
      </c>
      <c r="E426" s="15">
        <v>1200</v>
      </c>
      <c r="F426" s="15">
        <v>110</v>
      </c>
      <c r="G426" s="15"/>
      <c r="H426" s="15"/>
      <c r="I426" s="16" t="s">
        <v>805</v>
      </c>
      <c r="J426" s="15">
        <v>1500</v>
      </c>
      <c r="K426" s="15">
        <v>1840</v>
      </c>
      <c r="L426" s="15">
        <v>1500</v>
      </c>
      <c r="M426" s="15">
        <v>140</v>
      </c>
      <c r="N426" s="15"/>
      <c r="O426" s="4"/>
    </row>
    <row r="427" spans="1:15" ht="12.75">
      <c r="A427" s="9"/>
      <c r="B427" s="9" t="s">
        <v>806</v>
      </c>
      <c r="C427" s="9">
        <v>1300</v>
      </c>
      <c r="D427" s="9">
        <v>1480</v>
      </c>
      <c r="E427" s="15">
        <v>450</v>
      </c>
      <c r="F427" s="15">
        <v>100</v>
      </c>
      <c r="G427" s="15"/>
      <c r="H427" s="15"/>
      <c r="I427" s="16" t="s">
        <v>807</v>
      </c>
      <c r="J427" s="15">
        <v>1500</v>
      </c>
      <c r="K427" s="15">
        <v>1840</v>
      </c>
      <c r="L427" s="15">
        <v>1500</v>
      </c>
      <c r="M427" s="15">
        <v>140</v>
      </c>
      <c r="N427" s="15"/>
      <c r="O427" s="4"/>
    </row>
    <row r="428" spans="1:15" ht="12.75">
      <c r="A428" s="9"/>
      <c r="B428" s="9" t="s">
        <v>808</v>
      </c>
      <c r="C428" s="9">
        <v>1300</v>
      </c>
      <c r="D428" s="9">
        <v>1480</v>
      </c>
      <c r="E428" s="15">
        <v>450</v>
      </c>
      <c r="F428" s="15">
        <v>100</v>
      </c>
      <c r="G428" s="15"/>
      <c r="H428" s="15"/>
      <c r="I428" s="16" t="s">
        <v>809</v>
      </c>
      <c r="J428" s="15">
        <v>1500</v>
      </c>
      <c r="K428" s="15">
        <v>1840</v>
      </c>
      <c r="L428" s="15">
        <v>1500</v>
      </c>
      <c r="M428" s="15">
        <v>140</v>
      </c>
      <c r="N428" s="15"/>
      <c r="O428" s="4"/>
    </row>
    <row r="429" spans="1:15" ht="12.75">
      <c r="A429" s="9"/>
      <c r="B429" s="9" t="s">
        <v>810</v>
      </c>
      <c r="C429" s="9">
        <v>1300</v>
      </c>
      <c r="D429" s="9">
        <v>1480</v>
      </c>
      <c r="E429" s="15">
        <v>450</v>
      </c>
      <c r="F429" s="15">
        <v>100</v>
      </c>
      <c r="G429" s="15">
        <v>1.32</v>
      </c>
      <c r="H429" s="15">
        <v>3.3</v>
      </c>
      <c r="I429" s="16" t="s">
        <v>811</v>
      </c>
      <c r="J429" s="15">
        <v>1920</v>
      </c>
      <c r="K429" s="15">
        <v>2160</v>
      </c>
      <c r="L429" s="15">
        <v>600</v>
      </c>
      <c r="M429" s="15">
        <v>140</v>
      </c>
      <c r="N429" s="15"/>
      <c r="O429" s="4"/>
    </row>
    <row r="430" spans="1:15" ht="12.75">
      <c r="A430" s="9"/>
      <c r="B430" s="9" t="s">
        <v>812</v>
      </c>
      <c r="C430" s="9">
        <v>1300</v>
      </c>
      <c r="D430" s="9">
        <v>1480</v>
      </c>
      <c r="E430" s="15">
        <v>450</v>
      </c>
      <c r="F430" s="15">
        <v>100</v>
      </c>
      <c r="G430" s="15"/>
      <c r="H430" s="15"/>
      <c r="I430" s="16" t="s">
        <v>813</v>
      </c>
      <c r="J430" s="15">
        <v>1920</v>
      </c>
      <c r="K430" s="15">
        <v>2160</v>
      </c>
      <c r="L430" s="15">
        <v>600</v>
      </c>
      <c r="M430" s="15">
        <v>140</v>
      </c>
      <c r="N430" s="15"/>
      <c r="O430" s="4"/>
    </row>
    <row r="431" spans="1:15" ht="12.75">
      <c r="A431" s="9"/>
      <c r="B431" s="9" t="s">
        <v>814</v>
      </c>
      <c r="C431" s="9">
        <v>1300</v>
      </c>
      <c r="D431" s="9">
        <v>1480</v>
      </c>
      <c r="E431" s="15">
        <v>450</v>
      </c>
      <c r="F431" s="15">
        <v>100</v>
      </c>
      <c r="G431" s="15"/>
      <c r="H431" s="15"/>
      <c r="I431" s="16" t="s">
        <v>815</v>
      </c>
      <c r="J431" s="15">
        <v>1920</v>
      </c>
      <c r="K431" s="15">
        <v>2160</v>
      </c>
      <c r="L431" s="15">
        <v>600</v>
      </c>
      <c r="M431" s="15">
        <v>140</v>
      </c>
      <c r="N431" s="15">
        <v>2.52</v>
      </c>
      <c r="O431" s="4">
        <v>6.3</v>
      </c>
    </row>
    <row r="432" spans="1:15" ht="12.75">
      <c r="A432" s="9"/>
      <c r="B432" s="9" t="s">
        <v>816</v>
      </c>
      <c r="C432" s="9">
        <v>1280</v>
      </c>
      <c r="D432" s="9">
        <v>1480</v>
      </c>
      <c r="E432" s="15">
        <v>600</v>
      </c>
      <c r="F432" s="15">
        <v>100</v>
      </c>
      <c r="G432" s="15"/>
      <c r="H432" s="15"/>
      <c r="I432" s="16" t="s">
        <v>817</v>
      </c>
      <c r="J432" s="15">
        <v>1920</v>
      </c>
      <c r="K432" s="15">
        <v>2160</v>
      </c>
      <c r="L432" s="15">
        <v>600</v>
      </c>
      <c r="M432" s="15">
        <v>140</v>
      </c>
      <c r="N432" s="15"/>
      <c r="O432" s="4"/>
    </row>
    <row r="433" spans="1:15" ht="12.75">
      <c r="A433" s="9"/>
      <c r="B433" s="9" t="s">
        <v>818</v>
      </c>
      <c r="C433" s="9">
        <v>1280</v>
      </c>
      <c r="D433" s="9">
        <v>1480</v>
      </c>
      <c r="E433" s="15">
        <v>600</v>
      </c>
      <c r="F433" s="15">
        <v>100</v>
      </c>
      <c r="G433" s="15"/>
      <c r="H433" s="15"/>
      <c r="I433" s="16" t="s">
        <v>819</v>
      </c>
      <c r="J433" s="15">
        <v>1920</v>
      </c>
      <c r="K433" s="15">
        <v>2160</v>
      </c>
      <c r="L433" s="15">
        <v>600</v>
      </c>
      <c r="M433" s="15">
        <v>140</v>
      </c>
      <c r="N433" s="15"/>
      <c r="O433" s="4"/>
    </row>
    <row r="434" spans="1:15" ht="12.75">
      <c r="A434" s="9"/>
      <c r="B434" s="9" t="s">
        <v>820</v>
      </c>
      <c r="C434" s="9">
        <v>1280</v>
      </c>
      <c r="D434" s="9">
        <v>1480</v>
      </c>
      <c r="E434" s="15">
        <v>600</v>
      </c>
      <c r="F434" s="15">
        <v>100</v>
      </c>
      <c r="G434" s="15">
        <v>1.44</v>
      </c>
      <c r="H434" s="15">
        <v>3.6</v>
      </c>
      <c r="I434" s="16" t="s">
        <v>821</v>
      </c>
      <c r="J434" s="15">
        <v>1920</v>
      </c>
      <c r="K434" s="15">
        <v>2160</v>
      </c>
      <c r="L434" s="15">
        <v>600</v>
      </c>
      <c r="M434" s="15">
        <v>140</v>
      </c>
      <c r="N434" s="15"/>
      <c r="O434" s="4"/>
    </row>
    <row r="435" spans="1:15" ht="12.75">
      <c r="A435" s="9"/>
      <c r="B435" s="9" t="s">
        <v>822</v>
      </c>
      <c r="C435" s="9">
        <v>1280</v>
      </c>
      <c r="D435" s="9">
        <v>1480</v>
      </c>
      <c r="E435" s="15">
        <v>600</v>
      </c>
      <c r="F435" s="15">
        <v>100</v>
      </c>
      <c r="G435" s="15"/>
      <c r="H435" s="15"/>
      <c r="I435" s="16" t="s">
        <v>823</v>
      </c>
      <c r="J435" s="15">
        <v>1880</v>
      </c>
      <c r="K435" s="15">
        <v>2160</v>
      </c>
      <c r="L435" s="15">
        <v>900</v>
      </c>
      <c r="M435" s="15">
        <v>140</v>
      </c>
      <c r="N435" s="15"/>
      <c r="O435" s="4"/>
    </row>
    <row r="436" spans="1:15" ht="12.75">
      <c r="A436" s="9"/>
      <c r="B436" s="9" t="s">
        <v>824</v>
      </c>
      <c r="C436" s="9">
        <v>1280</v>
      </c>
      <c r="D436" s="9">
        <v>1480</v>
      </c>
      <c r="E436" s="15">
        <v>600</v>
      </c>
      <c r="F436" s="15">
        <v>100</v>
      </c>
      <c r="G436" s="15"/>
      <c r="H436" s="15"/>
      <c r="I436" s="16" t="s">
        <v>825</v>
      </c>
      <c r="J436" s="15">
        <v>1880</v>
      </c>
      <c r="K436" s="15">
        <v>2160</v>
      </c>
      <c r="L436" s="15">
        <v>900</v>
      </c>
      <c r="M436" s="15">
        <v>140</v>
      </c>
      <c r="N436" s="15"/>
      <c r="O436" s="4"/>
    </row>
    <row r="437" spans="1:15" ht="12.75">
      <c r="A437" s="9"/>
      <c r="B437" s="9" t="s">
        <v>826</v>
      </c>
      <c r="C437" s="9">
        <v>1240</v>
      </c>
      <c r="D437" s="9">
        <v>1480</v>
      </c>
      <c r="E437" s="15">
        <v>900</v>
      </c>
      <c r="F437" s="15">
        <v>110</v>
      </c>
      <c r="G437" s="15"/>
      <c r="H437" s="15"/>
      <c r="I437" s="16" t="s">
        <v>827</v>
      </c>
      <c r="J437" s="15">
        <v>1880</v>
      </c>
      <c r="K437" s="15">
        <v>2160</v>
      </c>
      <c r="L437" s="15">
        <v>900</v>
      </c>
      <c r="M437" s="15">
        <v>140</v>
      </c>
      <c r="N437" s="15">
        <v>2.52</v>
      </c>
      <c r="O437" s="4">
        <v>6.3</v>
      </c>
    </row>
    <row r="438" spans="1:15" ht="12.75">
      <c r="A438" s="9"/>
      <c r="B438" s="9" t="s">
        <v>828</v>
      </c>
      <c r="C438" s="9">
        <v>1240</v>
      </c>
      <c r="D438" s="9">
        <v>1480</v>
      </c>
      <c r="E438" s="15">
        <v>900</v>
      </c>
      <c r="F438" s="15">
        <v>110</v>
      </c>
      <c r="G438" s="15"/>
      <c r="H438" s="15"/>
      <c r="I438" s="16" t="s">
        <v>829</v>
      </c>
      <c r="J438" s="15">
        <v>1880</v>
      </c>
      <c r="K438" s="15">
        <v>2160</v>
      </c>
      <c r="L438" s="15">
        <v>900</v>
      </c>
      <c r="M438" s="15">
        <v>140</v>
      </c>
      <c r="N438" s="15"/>
      <c r="O438" s="4"/>
    </row>
    <row r="439" spans="1:15" ht="12.75">
      <c r="A439" s="9"/>
      <c r="B439" s="9" t="s">
        <v>830</v>
      </c>
      <c r="C439" s="9">
        <v>1240</v>
      </c>
      <c r="D439" s="9">
        <v>1480</v>
      </c>
      <c r="E439" s="15">
        <v>900</v>
      </c>
      <c r="F439" s="15">
        <v>110</v>
      </c>
      <c r="G439" s="15">
        <v>1.92</v>
      </c>
      <c r="H439" s="15">
        <v>4.8</v>
      </c>
      <c r="I439" s="16" t="s">
        <v>831</v>
      </c>
      <c r="J439" s="15">
        <v>1880</v>
      </c>
      <c r="K439" s="15">
        <v>2160</v>
      </c>
      <c r="L439" s="15">
        <v>900</v>
      </c>
      <c r="M439" s="15">
        <v>140</v>
      </c>
      <c r="N439" s="15"/>
      <c r="O439" s="4"/>
    </row>
    <row r="440" spans="1:15" ht="12.75">
      <c r="A440" s="9"/>
      <c r="B440" s="9" t="s">
        <v>832</v>
      </c>
      <c r="C440" s="9">
        <v>1240</v>
      </c>
      <c r="D440" s="9">
        <v>1480</v>
      </c>
      <c r="E440" s="15">
        <v>900</v>
      </c>
      <c r="F440" s="15">
        <v>110</v>
      </c>
      <c r="G440" s="15"/>
      <c r="H440" s="15"/>
      <c r="I440" s="16" t="s">
        <v>833</v>
      </c>
      <c r="J440" s="15">
        <v>1880</v>
      </c>
      <c r="K440" s="15">
        <v>2160</v>
      </c>
      <c r="L440" s="15">
        <v>900</v>
      </c>
      <c r="M440" s="15">
        <v>140</v>
      </c>
      <c r="N440" s="15"/>
      <c r="O440" s="4"/>
    </row>
    <row r="441" spans="1:15" ht="12.75">
      <c r="A441" s="9"/>
      <c r="B441" s="9" t="s">
        <v>834</v>
      </c>
      <c r="C441" s="9">
        <v>1240</v>
      </c>
      <c r="D441" s="9">
        <v>1480</v>
      </c>
      <c r="E441" s="15">
        <v>900</v>
      </c>
      <c r="F441" s="15">
        <v>110</v>
      </c>
      <c r="G441" s="15"/>
      <c r="H441" s="15"/>
      <c r="I441" s="16" t="s">
        <v>835</v>
      </c>
      <c r="J441" s="15">
        <v>1840</v>
      </c>
      <c r="K441" s="15">
        <v>2160</v>
      </c>
      <c r="L441" s="15">
        <v>1200</v>
      </c>
      <c r="M441" s="15">
        <v>140</v>
      </c>
      <c r="N441" s="15"/>
      <c r="O441" s="4"/>
    </row>
    <row r="442" spans="1:15" ht="12.75">
      <c r="A442" s="9"/>
      <c r="B442" s="9" t="s">
        <v>836</v>
      </c>
      <c r="C442" s="9">
        <v>1240</v>
      </c>
      <c r="D442" s="9">
        <v>1480</v>
      </c>
      <c r="E442" s="15">
        <v>900</v>
      </c>
      <c r="F442" s="15">
        <v>110</v>
      </c>
      <c r="G442" s="15"/>
      <c r="H442" s="15"/>
      <c r="I442" s="16" t="s">
        <v>837</v>
      </c>
      <c r="J442" s="15">
        <v>1840</v>
      </c>
      <c r="K442" s="15">
        <v>2160</v>
      </c>
      <c r="L442" s="15">
        <v>1200</v>
      </c>
      <c r="M442" s="15">
        <v>140</v>
      </c>
      <c r="N442" s="15"/>
      <c r="O442" s="4"/>
    </row>
    <row r="443" spans="1:15" ht="12.75">
      <c r="A443" s="9"/>
      <c r="B443" s="9" t="s">
        <v>838</v>
      </c>
      <c r="C443" s="9">
        <v>1200</v>
      </c>
      <c r="D443" s="9">
        <v>1480</v>
      </c>
      <c r="E443" s="15">
        <v>1200</v>
      </c>
      <c r="F443" s="15">
        <v>120</v>
      </c>
      <c r="G443" s="15"/>
      <c r="H443" s="15"/>
      <c r="I443" s="16" t="s">
        <v>839</v>
      </c>
      <c r="J443" s="15">
        <v>1840</v>
      </c>
      <c r="K443" s="15">
        <v>2160</v>
      </c>
      <c r="L443" s="15">
        <v>1200</v>
      </c>
      <c r="M443" s="15">
        <v>140</v>
      </c>
      <c r="N443" s="15">
        <v>3.54</v>
      </c>
      <c r="O443" s="4">
        <v>8.85</v>
      </c>
    </row>
    <row r="444" spans="1:15" ht="12.75">
      <c r="A444" s="9"/>
      <c r="B444" s="9" t="s">
        <v>840</v>
      </c>
      <c r="C444" s="9">
        <v>1200</v>
      </c>
      <c r="D444" s="9">
        <v>1480</v>
      </c>
      <c r="E444" s="15">
        <v>1200</v>
      </c>
      <c r="F444" s="15">
        <v>120</v>
      </c>
      <c r="G444" s="15"/>
      <c r="H444" s="15"/>
      <c r="I444" s="16" t="s">
        <v>841</v>
      </c>
      <c r="J444" s="15">
        <v>1840</v>
      </c>
      <c r="K444" s="15">
        <v>2160</v>
      </c>
      <c r="L444" s="15">
        <v>1200</v>
      </c>
      <c r="M444" s="15">
        <v>140</v>
      </c>
      <c r="N444" s="15"/>
      <c r="O444" s="4"/>
    </row>
    <row r="445" spans="1:15" ht="12.75">
      <c r="A445" s="9"/>
      <c r="B445" s="9" t="s">
        <v>842</v>
      </c>
      <c r="C445" s="9">
        <v>1200</v>
      </c>
      <c r="D445" s="9">
        <v>1480</v>
      </c>
      <c r="E445" s="15">
        <v>1200</v>
      </c>
      <c r="F445" s="15">
        <v>120</v>
      </c>
      <c r="G445" s="15">
        <v>2.52</v>
      </c>
      <c r="H445" s="15">
        <v>6.3</v>
      </c>
      <c r="I445" s="16" t="s">
        <v>843</v>
      </c>
      <c r="J445" s="15">
        <v>1840</v>
      </c>
      <c r="K445" s="15">
        <v>2160</v>
      </c>
      <c r="L445" s="15">
        <v>1200</v>
      </c>
      <c r="M445" s="15">
        <v>140</v>
      </c>
      <c r="N445" s="15"/>
      <c r="O445" s="4"/>
    </row>
    <row r="446" spans="1:15" ht="12.75">
      <c r="A446" s="9"/>
      <c r="B446" s="9" t="s">
        <v>844</v>
      </c>
      <c r="C446" s="9">
        <v>1200</v>
      </c>
      <c r="D446" s="9">
        <v>1480</v>
      </c>
      <c r="E446" s="15">
        <v>1200</v>
      </c>
      <c r="F446" s="15">
        <v>120</v>
      </c>
      <c r="G446" s="15"/>
      <c r="H446" s="15"/>
      <c r="I446" s="16" t="s">
        <v>845</v>
      </c>
      <c r="J446" s="15">
        <v>1840</v>
      </c>
      <c r="K446" s="15">
        <v>2160</v>
      </c>
      <c r="L446" s="15">
        <v>1200</v>
      </c>
      <c r="M446" s="15">
        <v>140</v>
      </c>
      <c r="N446" s="15"/>
      <c r="O446" s="4"/>
    </row>
    <row r="447" spans="1:15" ht="13.5" thickBot="1">
      <c r="A447" s="17"/>
      <c r="B447" s="17" t="s">
        <v>846</v>
      </c>
      <c r="C447" s="17">
        <v>1200</v>
      </c>
      <c r="D447" s="17">
        <v>1480</v>
      </c>
      <c r="E447" s="2">
        <v>1200</v>
      </c>
      <c r="F447" s="2">
        <v>120</v>
      </c>
      <c r="G447" s="2"/>
      <c r="H447" s="2"/>
      <c r="I447" s="22"/>
      <c r="J447" s="2"/>
      <c r="K447" s="2"/>
      <c r="L447" s="2"/>
      <c r="M447" s="2"/>
      <c r="N447" s="2"/>
      <c r="O447" s="14"/>
    </row>
    <row r="450" ht="13.5" thickBot="1"/>
    <row r="451" spans="1:15" ht="13.5" thickBot="1">
      <c r="A451" s="5" t="s">
        <v>742</v>
      </c>
      <c r="B451" s="7" t="s">
        <v>743</v>
      </c>
      <c r="C451" s="7" t="s">
        <v>744</v>
      </c>
      <c r="D451" s="7" t="s">
        <v>745</v>
      </c>
      <c r="E451" s="7" t="s">
        <v>746</v>
      </c>
      <c r="F451" s="7" t="s">
        <v>747</v>
      </c>
      <c r="G451" s="7" t="s">
        <v>748</v>
      </c>
      <c r="H451" s="7" t="s">
        <v>749</v>
      </c>
      <c r="I451" s="7" t="s">
        <v>743</v>
      </c>
      <c r="J451" s="7" t="s">
        <v>744</v>
      </c>
      <c r="K451" s="7" t="s">
        <v>745</v>
      </c>
      <c r="L451" s="7" t="s">
        <v>746</v>
      </c>
      <c r="M451" s="7" t="s">
        <v>747</v>
      </c>
      <c r="N451" s="7" t="s">
        <v>748</v>
      </c>
      <c r="O451" s="6" t="s">
        <v>749</v>
      </c>
    </row>
    <row r="452" spans="1:15" ht="12.75">
      <c r="A452" s="16">
        <v>2970</v>
      </c>
      <c r="B452" s="15" t="s">
        <v>847</v>
      </c>
      <c r="C452" s="15"/>
      <c r="D452" s="15"/>
      <c r="E452" s="15"/>
      <c r="F452" s="15"/>
      <c r="G452" s="15"/>
      <c r="H452" s="15"/>
      <c r="I452" s="15" t="s">
        <v>848</v>
      </c>
      <c r="J452" s="15"/>
      <c r="K452" s="15"/>
      <c r="L452" s="15"/>
      <c r="M452" s="15"/>
      <c r="N452" s="15"/>
      <c r="O452" s="4"/>
    </row>
    <row r="453" spans="1:15" ht="12.75">
      <c r="A453" s="16"/>
      <c r="B453" s="15" t="s">
        <v>849</v>
      </c>
      <c r="C453" s="15"/>
      <c r="D453" s="15"/>
      <c r="E453" s="15"/>
      <c r="F453" s="15"/>
      <c r="G453" s="15"/>
      <c r="H453" s="15"/>
      <c r="I453" s="15" t="s">
        <v>850</v>
      </c>
      <c r="J453" s="15"/>
      <c r="K453" s="15"/>
      <c r="L453" s="15"/>
      <c r="M453" s="15"/>
      <c r="N453" s="15"/>
      <c r="O453" s="4"/>
    </row>
    <row r="454" spans="1:15" ht="12.75">
      <c r="A454" s="16"/>
      <c r="B454" s="15" t="s">
        <v>851</v>
      </c>
      <c r="C454" s="15"/>
      <c r="D454" s="15"/>
      <c r="E454" s="15"/>
      <c r="F454" s="15"/>
      <c r="G454" s="15">
        <v>2.07</v>
      </c>
      <c r="H454" s="15">
        <v>5.18</v>
      </c>
      <c r="I454" s="15" t="s">
        <v>852</v>
      </c>
      <c r="J454" s="15"/>
      <c r="K454" s="15"/>
      <c r="L454" s="15"/>
      <c r="M454" s="15"/>
      <c r="N454" s="15">
        <v>2.46</v>
      </c>
      <c r="O454" s="4">
        <v>6.15</v>
      </c>
    </row>
    <row r="455" spans="1:15" ht="12.75">
      <c r="A455" s="16"/>
      <c r="B455" s="15" t="s">
        <v>853</v>
      </c>
      <c r="C455" s="15"/>
      <c r="D455" s="15"/>
      <c r="E455" s="15"/>
      <c r="F455" s="15"/>
      <c r="G455" s="15"/>
      <c r="H455" s="15"/>
      <c r="I455" s="15" t="s">
        <v>854</v>
      </c>
      <c r="J455" s="15"/>
      <c r="K455" s="15"/>
      <c r="L455" s="15"/>
      <c r="M455" s="15"/>
      <c r="N455" s="15"/>
      <c r="O455" s="4"/>
    </row>
    <row r="456" spans="1:15" ht="12.75">
      <c r="A456" s="16"/>
      <c r="B456" s="15" t="s">
        <v>855</v>
      </c>
      <c r="C456" s="15"/>
      <c r="D456" s="15"/>
      <c r="E456" s="15"/>
      <c r="F456" s="15"/>
      <c r="G456" s="15"/>
      <c r="H456" s="15"/>
      <c r="I456" s="15" t="s">
        <v>856</v>
      </c>
      <c r="J456" s="15"/>
      <c r="K456" s="15"/>
      <c r="L456" s="15"/>
      <c r="M456" s="15"/>
      <c r="N456" s="15"/>
      <c r="O456" s="4"/>
    </row>
    <row r="457" spans="1:15" ht="12.75">
      <c r="A457" s="16"/>
      <c r="B457" s="15" t="s">
        <v>857</v>
      </c>
      <c r="C457" s="15"/>
      <c r="D457" s="15"/>
      <c r="E457" s="15"/>
      <c r="F457" s="15"/>
      <c r="G457" s="15"/>
      <c r="H457" s="15"/>
      <c r="I457" s="15" t="s">
        <v>858</v>
      </c>
      <c r="J457" s="15"/>
      <c r="K457" s="15"/>
      <c r="L457" s="15"/>
      <c r="M457" s="15"/>
      <c r="N457" s="15"/>
      <c r="O457" s="4"/>
    </row>
    <row r="458" spans="1:15" ht="12.75">
      <c r="A458" s="16"/>
      <c r="B458" s="15" t="s">
        <v>859</v>
      </c>
      <c r="C458" s="15"/>
      <c r="D458" s="15"/>
      <c r="E458" s="15"/>
      <c r="F458" s="15"/>
      <c r="G458" s="15"/>
      <c r="H458" s="15"/>
      <c r="I458" s="15" t="s">
        <v>860</v>
      </c>
      <c r="J458" s="15"/>
      <c r="K458" s="15"/>
      <c r="L458" s="15"/>
      <c r="M458" s="15"/>
      <c r="N458" s="15"/>
      <c r="O458" s="4"/>
    </row>
    <row r="459" spans="1:15" ht="12.75">
      <c r="A459" s="16"/>
      <c r="B459" s="15" t="s">
        <v>861</v>
      </c>
      <c r="C459" s="15"/>
      <c r="D459" s="15"/>
      <c r="E459" s="15"/>
      <c r="F459" s="15"/>
      <c r="G459" s="15"/>
      <c r="H459" s="15"/>
      <c r="I459" s="15" t="s">
        <v>862</v>
      </c>
      <c r="J459" s="15"/>
      <c r="K459" s="15"/>
      <c r="L459" s="15"/>
      <c r="M459" s="15"/>
      <c r="N459" s="15"/>
      <c r="O459" s="4"/>
    </row>
    <row r="460" spans="1:15" ht="12.75">
      <c r="A460" s="16"/>
      <c r="B460" s="15" t="s">
        <v>863</v>
      </c>
      <c r="C460" s="15"/>
      <c r="D460" s="15"/>
      <c r="E460" s="15"/>
      <c r="F460" s="15"/>
      <c r="G460" s="15">
        <v>1.89</v>
      </c>
      <c r="H460" s="15">
        <v>4.73</v>
      </c>
      <c r="I460" s="15" t="s">
        <v>864</v>
      </c>
      <c r="J460" s="15"/>
      <c r="K460" s="15"/>
      <c r="L460" s="15"/>
      <c r="M460" s="15"/>
      <c r="N460" s="15">
        <v>2.76</v>
      </c>
      <c r="O460" s="4">
        <v>6.9</v>
      </c>
    </row>
    <row r="461" spans="1:15" ht="12.75">
      <c r="A461" s="16"/>
      <c r="B461" s="15" t="s">
        <v>865</v>
      </c>
      <c r="C461" s="15"/>
      <c r="D461" s="15"/>
      <c r="E461" s="15"/>
      <c r="F461" s="15"/>
      <c r="G461" s="15"/>
      <c r="H461" s="15"/>
      <c r="I461" s="15" t="s">
        <v>866</v>
      </c>
      <c r="J461" s="15"/>
      <c r="K461" s="15"/>
      <c r="L461" s="15"/>
      <c r="M461" s="15"/>
      <c r="N461" s="15"/>
      <c r="O461" s="4"/>
    </row>
    <row r="462" spans="1:15" ht="12.75">
      <c r="A462" s="16"/>
      <c r="B462" s="15" t="s">
        <v>867</v>
      </c>
      <c r="C462" s="15"/>
      <c r="D462" s="15"/>
      <c r="E462" s="15"/>
      <c r="F462" s="15"/>
      <c r="G462" s="15"/>
      <c r="H462" s="15"/>
      <c r="I462" s="15" t="s">
        <v>868</v>
      </c>
      <c r="J462" s="15"/>
      <c r="K462" s="15"/>
      <c r="L462" s="15"/>
      <c r="M462" s="15"/>
      <c r="N462" s="15"/>
      <c r="O462" s="4"/>
    </row>
    <row r="463" spans="1:15" ht="12.75">
      <c r="A463" s="16"/>
      <c r="B463" s="15" t="s">
        <v>869</v>
      </c>
      <c r="C463" s="15"/>
      <c r="D463" s="15"/>
      <c r="E463" s="15"/>
      <c r="F463" s="15"/>
      <c r="G463" s="15"/>
      <c r="H463" s="15"/>
      <c r="I463" s="15" t="s">
        <v>870</v>
      </c>
      <c r="J463" s="15"/>
      <c r="K463" s="15"/>
      <c r="L463" s="15"/>
      <c r="M463" s="15"/>
      <c r="N463" s="15"/>
      <c r="O463" s="4"/>
    </row>
    <row r="464" spans="1:15" ht="12.75">
      <c r="A464" s="16"/>
      <c r="B464" s="15" t="s">
        <v>871</v>
      </c>
      <c r="C464" s="15"/>
      <c r="D464" s="15"/>
      <c r="E464" s="15"/>
      <c r="F464" s="15"/>
      <c r="G464" s="15"/>
      <c r="H464" s="15"/>
      <c r="I464" s="15" t="s">
        <v>872</v>
      </c>
      <c r="J464" s="15"/>
      <c r="K464" s="15"/>
      <c r="L464" s="15"/>
      <c r="M464" s="15"/>
      <c r="N464" s="15"/>
      <c r="O464" s="4"/>
    </row>
    <row r="465" spans="1:15" ht="12.75">
      <c r="A465" s="16"/>
      <c r="B465" s="15" t="s">
        <v>873</v>
      </c>
      <c r="C465" s="15"/>
      <c r="D465" s="15"/>
      <c r="E465" s="15"/>
      <c r="F465" s="15"/>
      <c r="G465" s="15"/>
      <c r="H465" s="15"/>
      <c r="I465" s="15" t="s">
        <v>874</v>
      </c>
      <c r="J465" s="15"/>
      <c r="K465" s="15"/>
      <c r="L465" s="15"/>
      <c r="M465" s="15"/>
      <c r="N465" s="15"/>
      <c r="O465" s="4"/>
    </row>
    <row r="466" spans="1:15" ht="12.75">
      <c r="A466" s="16"/>
      <c r="B466" s="15" t="s">
        <v>875</v>
      </c>
      <c r="C466" s="15"/>
      <c r="D466" s="15"/>
      <c r="E466" s="15"/>
      <c r="F466" s="15"/>
      <c r="G466" s="15">
        <v>2.19</v>
      </c>
      <c r="H466" s="15">
        <v>5.48</v>
      </c>
      <c r="I466" s="15" t="s">
        <v>876</v>
      </c>
      <c r="J466" s="15"/>
      <c r="K466" s="15"/>
      <c r="L466" s="15"/>
      <c r="M466" s="15"/>
      <c r="N466" s="15">
        <v>3.09</v>
      </c>
      <c r="O466" s="4">
        <v>7.73</v>
      </c>
    </row>
    <row r="467" spans="1:15" ht="12.75">
      <c r="A467" s="16"/>
      <c r="B467" s="15" t="s">
        <v>877</v>
      </c>
      <c r="C467" s="15"/>
      <c r="D467" s="15"/>
      <c r="E467" s="15"/>
      <c r="F467" s="15"/>
      <c r="G467" s="15"/>
      <c r="H467" s="15"/>
      <c r="I467" s="15" t="s">
        <v>878</v>
      </c>
      <c r="J467" s="15"/>
      <c r="K467" s="15"/>
      <c r="L467" s="15"/>
      <c r="M467" s="15"/>
      <c r="N467" s="15"/>
      <c r="O467" s="4"/>
    </row>
    <row r="468" spans="1:15" ht="12.75">
      <c r="A468" s="16"/>
      <c r="B468" s="15" t="s">
        <v>879</v>
      </c>
      <c r="C468" s="15"/>
      <c r="D468" s="15"/>
      <c r="E468" s="15"/>
      <c r="F468" s="15"/>
      <c r="G468" s="15"/>
      <c r="H468" s="15"/>
      <c r="I468" s="15" t="s">
        <v>880</v>
      </c>
      <c r="J468" s="15"/>
      <c r="K468" s="15"/>
      <c r="L468" s="15"/>
      <c r="M468" s="15"/>
      <c r="N468" s="15"/>
      <c r="O468" s="4"/>
    </row>
    <row r="469" spans="1:15" ht="12.75">
      <c r="A469" s="16"/>
      <c r="B469" s="15" t="s">
        <v>881</v>
      </c>
      <c r="C469" s="15"/>
      <c r="D469" s="15"/>
      <c r="E469" s="15"/>
      <c r="F469" s="15"/>
      <c r="G469" s="15"/>
      <c r="H469" s="15"/>
      <c r="I469" s="15" t="s">
        <v>882</v>
      </c>
      <c r="J469" s="15"/>
      <c r="K469" s="15"/>
      <c r="L469" s="15"/>
      <c r="M469" s="15"/>
      <c r="N469" s="15"/>
      <c r="O469" s="4"/>
    </row>
    <row r="470" spans="1:15" ht="12.75">
      <c r="A470" s="16"/>
      <c r="B470" s="15" t="s">
        <v>883</v>
      </c>
      <c r="C470" s="15"/>
      <c r="D470" s="15"/>
      <c r="E470" s="15"/>
      <c r="F470" s="15"/>
      <c r="G470" s="15"/>
      <c r="H470" s="15"/>
      <c r="I470" s="15" t="s">
        <v>884</v>
      </c>
      <c r="J470" s="15"/>
      <c r="K470" s="15"/>
      <c r="L470" s="15"/>
      <c r="M470" s="15"/>
      <c r="N470" s="15"/>
      <c r="O470" s="4"/>
    </row>
    <row r="471" spans="1:15" ht="12.75">
      <c r="A471" s="16"/>
      <c r="B471" s="15" t="s">
        <v>885</v>
      </c>
      <c r="C471" s="15"/>
      <c r="D471" s="15"/>
      <c r="E471" s="15"/>
      <c r="F471" s="15"/>
      <c r="G471" s="15"/>
      <c r="H471" s="15"/>
      <c r="I471" s="15" t="s">
        <v>886</v>
      </c>
      <c r="J471" s="15"/>
      <c r="K471" s="15"/>
      <c r="L471" s="15"/>
      <c r="M471" s="15"/>
      <c r="N471" s="15"/>
      <c r="O471" s="4"/>
    </row>
    <row r="472" spans="1:15" ht="12.75">
      <c r="A472" s="16"/>
      <c r="B472" s="15" t="s">
        <v>887</v>
      </c>
      <c r="C472" s="15"/>
      <c r="D472" s="15"/>
      <c r="E472" s="15"/>
      <c r="F472" s="15"/>
      <c r="G472" s="15">
        <v>1.77</v>
      </c>
      <c r="H472" s="15">
        <v>4.43</v>
      </c>
      <c r="I472" s="15" t="s">
        <v>888</v>
      </c>
      <c r="J472" s="15"/>
      <c r="K472" s="15"/>
      <c r="L472" s="15"/>
      <c r="M472" s="15"/>
      <c r="N472" s="15">
        <v>2.88</v>
      </c>
      <c r="O472" s="4">
        <v>7.2</v>
      </c>
    </row>
    <row r="473" spans="1:15" ht="12.75">
      <c r="A473" s="16"/>
      <c r="B473" s="15" t="s">
        <v>889</v>
      </c>
      <c r="C473" s="15"/>
      <c r="D473" s="15"/>
      <c r="E473" s="15"/>
      <c r="F473" s="15"/>
      <c r="G473" s="15"/>
      <c r="H473" s="15"/>
      <c r="I473" s="15" t="s">
        <v>890</v>
      </c>
      <c r="J473" s="15"/>
      <c r="K473" s="15"/>
      <c r="L473" s="15"/>
      <c r="M473" s="15"/>
      <c r="N473" s="15"/>
      <c r="O473" s="4"/>
    </row>
    <row r="474" spans="1:15" ht="12.75">
      <c r="A474" s="16"/>
      <c r="B474" s="15" t="s">
        <v>891</v>
      </c>
      <c r="C474" s="15"/>
      <c r="D474" s="15"/>
      <c r="E474" s="15"/>
      <c r="F474" s="15"/>
      <c r="G474" s="15"/>
      <c r="H474" s="15"/>
      <c r="I474" s="15" t="s">
        <v>892</v>
      </c>
      <c r="J474" s="15"/>
      <c r="K474" s="15"/>
      <c r="L474" s="15"/>
      <c r="M474" s="15"/>
      <c r="N474" s="15"/>
      <c r="O474" s="4"/>
    </row>
    <row r="475" spans="1:15" ht="12.75">
      <c r="A475" s="16"/>
      <c r="B475" s="15" t="s">
        <v>893</v>
      </c>
      <c r="C475" s="15"/>
      <c r="D475" s="15"/>
      <c r="E475" s="15"/>
      <c r="F475" s="15"/>
      <c r="G475" s="15"/>
      <c r="H475" s="15"/>
      <c r="I475" s="15" t="s">
        <v>894</v>
      </c>
      <c r="J475" s="15"/>
      <c r="K475" s="15"/>
      <c r="L475" s="15"/>
      <c r="M475" s="15"/>
      <c r="N475" s="15"/>
      <c r="O475" s="4"/>
    </row>
    <row r="476" spans="1:15" ht="12.75">
      <c r="A476" s="16"/>
      <c r="B476" s="15" t="s">
        <v>895</v>
      </c>
      <c r="C476" s="15"/>
      <c r="D476" s="15"/>
      <c r="E476" s="15"/>
      <c r="F476" s="15"/>
      <c r="G476" s="15"/>
      <c r="H476" s="15"/>
      <c r="I476" s="15" t="s">
        <v>896</v>
      </c>
      <c r="J476" s="15"/>
      <c r="K476" s="15"/>
      <c r="L476" s="15"/>
      <c r="M476" s="15"/>
      <c r="N476" s="15"/>
      <c r="O476" s="4"/>
    </row>
    <row r="477" spans="1:15" ht="12.75">
      <c r="A477" s="16"/>
      <c r="B477" s="15" t="s">
        <v>897</v>
      </c>
      <c r="C477" s="15"/>
      <c r="D477" s="15"/>
      <c r="E477" s="15"/>
      <c r="F477" s="15"/>
      <c r="G477" s="15"/>
      <c r="H477" s="15"/>
      <c r="I477" s="15" t="s">
        <v>898</v>
      </c>
      <c r="J477" s="15"/>
      <c r="K477" s="15"/>
      <c r="L477" s="15"/>
      <c r="M477" s="15"/>
      <c r="N477" s="15"/>
      <c r="O477" s="4"/>
    </row>
    <row r="478" spans="1:15" ht="12.75">
      <c r="A478" s="16"/>
      <c r="B478" s="15" t="s">
        <v>899</v>
      </c>
      <c r="C478" s="15"/>
      <c r="D478" s="15"/>
      <c r="E478" s="15"/>
      <c r="F478" s="15"/>
      <c r="G478" s="15">
        <v>1.98</v>
      </c>
      <c r="H478" s="15">
        <v>4.95</v>
      </c>
      <c r="I478" s="15" t="s">
        <v>900</v>
      </c>
      <c r="J478" s="15"/>
      <c r="K478" s="15"/>
      <c r="L478" s="15"/>
      <c r="M478" s="15"/>
      <c r="N478" s="15">
        <v>3.09</v>
      </c>
      <c r="O478" s="4">
        <v>7.73</v>
      </c>
    </row>
    <row r="479" spans="1:15" ht="12.75">
      <c r="A479" s="16"/>
      <c r="B479" s="15" t="s">
        <v>901</v>
      </c>
      <c r="C479" s="15"/>
      <c r="D479" s="15"/>
      <c r="E479" s="15"/>
      <c r="F479" s="15"/>
      <c r="G479" s="15"/>
      <c r="H479" s="15"/>
      <c r="I479" s="15" t="s">
        <v>902</v>
      </c>
      <c r="J479" s="15"/>
      <c r="K479" s="15"/>
      <c r="L479" s="15"/>
      <c r="M479" s="15"/>
      <c r="N479" s="15"/>
      <c r="O479" s="4"/>
    </row>
    <row r="480" spans="1:15" ht="12.75">
      <c r="A480" s="16"/>
      <c r="B480" s="15" t="s">
        <v>903</v>
      </c>
      <c r="C480" s="15"/>
      <c r="D480" s="15"/>
      <c r="E480" s="15"/>
      <c r="F480" s="15"/>
      <c r="G480" s="15"/>
      <c r="H480" s="15"/>
      <c r="I480" s="15" t="s">
        <v>904</v>
      </c>
      <c r="J480" s="15"/>
      <c r="K480" s="15"/>
      <c r="L480" s="15"/>
      <c r="M480" s="15"/>
      <c r="N480" s="15"/>
      <c r="O480" s="4"/>
    </row>
    <row r="481" spans="1:15" ht="12.75">
      <c r="A481" s="16"/>
      <c r="B481" s="15" t="s">
        <v>905</v>
      </c>
      <c r="C481" s="15"/>
      <c r="D481" s="15"/>
      <c r="E481" s="15"/>
      <c r="F481" s="15"/>
      <c r="G481" s="15"/>
      <c r="H481" s="15"/>
      <c r="I481" s="15" t="s">
        <v>906</v>
      </c>
      <c r="J481" s="15"/>
      <c r="K481" s="15"/>
      <c r="L481" s="15"/>
      <c r="M481" s="15"/>
      <c r="N481" s="15"/>
      <c r="O481" s="4"/>
    </row>
    <row r="482" spans="1:15" ht="12.75">
      <c r="A482" s="16"/>
      <c r="B482" s="15" t="s">
        <v>907</v>
      </c>
      <c r="C482" s="15"/>
      <c r="D482" s="15"/>
      <c r="E482" s="15"/>
      <c r="F482" s="15"/>
      <c r="G482" s="15"/>
      <c r="H482" s="15"/>
      <c r="I482" s="15" t="s">
        <v>908</v>
      </c>
      <c r="J482" s="15"/>
      <c r="K482" s="15"/>
      <c r="L482" s="15"/>
      <c r="M482" s="15"/>
      <c r="N482" s="15"/>
      <c r="O482" s="4"/>
    </row>
    <row r="483" spans="1:15" ht="12.75">
      <c r="A483" s="16"/>
      <c r="B483" s="15" t="s">
        <v>909</v>
      </c>
      <c r="C483" s="15"/>
      <c r="D483" s="15"/>
      <c r="E483" s="15"/>
      <c r="F483" s="15"/>
      <c r="G483" s="15"/>
      <c r="H483" s="15"/>
      <c r="I483" s="15" t="s">
        <v>910</v>
      </c>
      <c r="J483" s="15"/>
      <c r="K483" s="15"/>
      <c r="L483" s="15"/>
      <c r="M483" s="15"/>
      <c r="N483" s="15"/>
      <c r="O483" s="4"/>
    </row>
    <row r="484" spans="1:15" ht="12.75">
      <c r="A484" s="16"/>
      <c r="B484" s="15" t="s">
        <v>911</v>
      </c>
      <c r="C484" s="15"/>
      <c r="D484" s="15"/>
      <c r="E484" s="15"/>
      <c r="F484" s="15"/>
      <c r="G484" s="15">
        <v>2.28</v>
      </c>
      <c r="H484" s="15">
        <v>5.7</v>
      </c>
      <c r="I484" s="15" t="s">
        <v>912</v>
      </c>
      <c r="J484" s="15"/>
      <c r="K484" s="15"/>
      <c r="L484" s="15"/>
      <c r="M484" s="15"/>
      <c r="N484" s="15">
        <v>3.42</v>
      </c>
      <c r="O484" s="4">
        <v>8.55</v>
      </c>
    </row>
    <row r="485" spans="1:15" ht="12.75">
      <c r="A485" s="16"/>
      <c r="B485" s="15" t="s">
        <v>913</v>
      </c>
      <c r="C485" s="15"/>
      <c r="D485" s="15"/>
      <c r="E485" s="15"/>
      <c r="F485" s="15"/>
      <c r="G485" s="15"/>
      <c r="H485" s="15"/>
      <c r="I485" s="15" t="s">
        <v>914</v>
      </c>
      <c r="J485" s="15"/>
      <c r="K485" s="15"/>
      <c r="L485" s="15"/>
      <c r="M485" s="15"/>
      <c r="N485" s="15"/>
      <c r="O485" s="4"/>
    </row>
    <row r="486" spans="1:15" ht="12.75">
      <c r="A486" s="16"/>
      <c r="B486" s="15" t="s">
        <v>915</v>
      </c>
      <c r="C486" s="15"/>
      <c r="D486" s="15"/>
      <c r="E486" s="15"/>
      <c r="F486" s="15"/>
      <c r="G486" s="15"/>
      <c r="H486" s="15"/>
      <c r="I486" s="15" t="s">
        <v>916</v>
      </c>
      <c r="J486" s="15"/>
      <c r="K486" s="15"/>
      <c r="L486" s="15"/>
      <c r="M486" s="15"/>
      <c r="N486" s="15"/>
      <c r="O486" s="4"/>
    </row>
    <row r="487" spans="1:15" ht="12.75">
      <c r="A487" s="16"/>
      <c r="B487" s="15" t="s">
        <v>917</v>
      </c>
      <c r="C487" s="15"/>
      <c r="D487" s="15"/>
      <c r="E487" s="15"/>
      <c r="F487" s="15"/>
      <c r="G487" s="15"/>
      <c r="H487" s="15"/>
      <c r="I487" s="15" t="s">
        <v>918</v>
      </c>
      <c r="J487" s="15"/>
      <c r="K487" s="15"/>
      <c r="L487" s="15"/>
      <c r="M487" s="15"/>
      <c r="N487" s="15"/>
      <c r="O487" s="4"/>
    </row>
    <row r="488" spans="1:15" ht="12.75">
      <c r="A488" s="16"/>
      <c r="B488" s="15" t="s">
        <v>919</v>
      </c>
      <c r="C488" s="15"/>
      <c r="D488" s="15"/>
      <c r="E488" s="15"/>
      <c r="F488" s="15"/>
      <c r="G488" s="15"/>
      <c r="H488" s="15"/>
      <c r="I488" s="15" t="s">
        <v>920</v>
      </c>
      <c r="J488" s="15"/>
      <c r="K488" s="15"/>
      <c r="L488" s="15"/>
      <c r="M488" s="15"/>
      <c r="N488" s="15"/>
      <c r="O488" s="4"/>
    </row>
    <row r="489" spans="1:15" ht="12.75">
      <c r="A489" s="16"/>
      <c r="B489" s="15" t="s">
        <v>921</v>
      </c>
      <c r="C489" s="15"/>
      <c r="D489" s="15"/>
      <c r="E489" s="15"/>
      <c r="F489" s="15"/>
      <c r="G489" s="15"/>
      <c r="H489" s="15"/>
      <c r="I489" s="15" t="s">
        <v>922</v>
      </c>
      <c r="J489" s="15"/>
      <c r="K489" s="15"/>
      <c r="L489" s="15"/>
      <c r="M489" s="15"/>
      <c r="N489" s="15"/>
      <c r="O489" s="4"/>
    </row>
    <row r="490" spans="1:15" ht="12.75">
      <c r="A490" s="16"/>
      <c r="B490" s="15" t="s">
        <v>923</v>
      </c>
      <c r="C490" s="15"/>
      <c r="D490" s="15"/>
      <c r="E490" s="15"/>
      <c r="F490" s="15"/>
      <c r="G490" s="15">
        <v>2.58</v>
      </c>
      <c r="H490" s="15">
        <v>6.45</v>
      </c>
      <c r="I490" s="15" t="s">
        <v>924</v>
      </c>
      <c r="J490" s="15"/>
      <c r="K490" s="15"/>
      <c r="L490" s="15"/>
      <c r="M490" s="15"/>
      <c r="N490" s="15">
        <v>3.75</v>
      </c>
      <c r="O490" s="4">
        <v>9.38</v>
      </c>
    </row>
    <row r="491" spans="1:15" ht="12.75">
      <c r="A491" s="16"/>
      <c r="B491" s="15" t="s">
        <v>925</v>
      </c>
      <c r="C491" s="15"/>
      <c r="D491" s="15"/>
      <c r="E491" s="15"/>
      <c r="F491" s="15"/>
      <c r="G491" s="15"/>
      <c r="H491" s="15"/>
      <c r="I491" s="15" t="s">
        <v>926</v>
      </c>
      <c r="J491" s="15"/>
      <c r="K491" s="15"/>
      <c r="L491" s="15"/>
      <c r="M491" s="15"/>
      <c r="N491" s="15"/>
      <c r="O491" s="4"/>
    </row>
    <row r="492" spans="1:15" ht="12.75">
      <c r="A492" s="16"/>
      <c r="B492" s="15" t="s">
        <v>927</v>
      </c>
      <c r="C492" s="15"/>
      <c r="D492" s="15"/>
      <c r="E492" s="15"/>
      <c r="F492" s="15"/>
      <c r="G492" s="15"/>
      <c r="H492" s="15"/>
      <c r="I492" s="15" t="s">
        <v>928</v>
      </c>
      <c r="J492" s="15"/>
      <c r="K492" s="15"/>
      <c r="L492" s="15"/>
      <c r="M492" s="15"/>
      <c r="N492" s="15"/>
      <c r="O492" s="4"/>
    </row>
    <row r="493" spans="1:15" ht="12.75">
      <c r="A493" s="16"/>
      <c r="B493" s="15" t="s">
        <v>929</v>
      </c>
      <c r="C493" s="15"/>
      <c r="D493" s="15"/>
      <c r="E493" s="15"/>
      <c r="F493" s="15"/>
      <c r="G493" s="15"/>
      <c r="H493" s="15"/>
      <c r="I493" s="15" t="s">
        <v>930</v>
      </c>
      <c r="J493" s="15"/>
      <c r="K493" s="15"/>
      <c r="L493" s="15"/>
      <c r="M493" s="15"/>
      <c r="N493" s="15"/>
      <c r="O493" s="4"/>
    </row>
    <row r="494" spans="1:15" ht="12.75">
      <c r="A494" s="16"/>
      <c r="B494" s="15" t="s">
        <v>931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4"/>
    </row>
    <row r="495" spans="1:15" ht="12.75">
      <c r="A495" s="16"/>
      <c r="B495" s="15" t="s">
        <v>932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4"/>
    </row>
    <row r="496" spans="1:15" ht="12.75">
      <c r="A496" s="16"/>
      <c r="B496" s="15" t="s">
        <v>933</v>
      </c>
      <c r="C496" s="15"/>
      <c r="D496" s="15"/>
      <c r="E496" s="15"/>
      <c r="F496" s="15"/>
      <c r="G496" s="15">
        <v>2.25</v>
      </c>
      <c r="H496" s="15">
        <v>5.63</v>
      </c>
      <c r="I496" s="15"/>
      <c r="J496" s="15"/>
      <c r="K496" s="15"/>
      <c r="L496" s="15"/>
      <c r="M496" s="15"/>
      <c r="N496" s="15"/>
      <c r="O496" s="4"/>
    </row>
    <row r="497" spans="1:15" ht="13.5" thickBot="1">
      <c r="A497" s="22"/>
      <c r="B497" s="2" t="s">
        <v>934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4"/>
    </row>
    <row r="498" ht="12.75">
      <c r="B498" t="s">
        <v>935</v>
      </c>
    </row>
    <row r="499" ht="12.75">
      <c r="B499" t="s">
        <v>936</v>
      </c>
    </row>
    <row r="502" ht="12.75">
      <c r="K502" s="397"/>
    </row>
    <row r="503" spans="4:13" ht="20.25">
      <c r="D503" s="381" t="s">
        <v>1073</v>
      </c>
      <c r="E503" s="24"/>
      <c r="F503" s="382"/>
      <c r="G503" s="24"/>
      <c r="H503" s="24"/>
      <c r="I503" s="24"/>
      <c r="J503" s="24"/>
      <c r="K503" s="24"/>
      <c r="L503" s="24"/>
      <c r="M503" s="24"/>
    </row>
    <row r="504" spans="4:13" ht="21" thickBot="1">
      <c r="D504" s="381"/>
      <c r="E504" s="24"/>
      <c r="F504" s="382"/>
      <c r="G504" s="24"/>
      <c r="H504" s="24"/>
      <c r="I504" s="381" t="s">
        <v>1078</v>
      </c>
      <c r="J504" s="24"/>
      <c r="K504" s="24"/>
      <c r="L504" s="24"/>
      <c r="M504" s="24"/>
    </row>
    <row r="505" spans="3:14" ht="12.75">
      <c r="C505" s="435" t="s">
        <v>1074</v>
      </c>
      <c r="D505" s="436" t="s">
        <v>486</v>
      </c>
      <c r="E505" s="437" t="s">
        <v>1076</v>
      </c>
      <c r="F505" s="451" t="s">
        <v>1074</v>
      </c>
      <c r="G505" s="452" t="s">
        <v>486</v>
      </c>
      <c r="H505" s="453" t="s">
        <v>1076</v>
      </c>
      <c r="I505" s="462" t="s">
        <v>1074</v>
      </c>
      <c r="J505" s="463" t="s">
        <v>486</v>
      </c>
      <c r="K505" s="464" t="s">
        <v>1076</v>
      </c>
      <c r="L505" s="474" t="s">
        <v>1074</v>
      </c>
      <c r="M505" s="475" t="s">
        <v>486</v>
      </c>
      <c r="N505" s="476" t="s">
        <v>1076</v>
      </c>
    </row>
    <row r="506" spans="3:14" ht="13.5" thickBot="1">
      <c r="C506" s="438" t="s">
        <v>1075</v>
      </c>
      <c r="D506" s="439" t="s">
        <v>12</v>
      </c>
      <c r="E506" s="440" t="s">
        <v>1077</v>
      </c>
      <c r="F506" s="454" t="s">
        <v>1075</v>
      </c>
      <c r="G506" s="455" t="s">
        <v>12</v>
      </c>
      <c r="H506" s="456" t="s">
        <v>1077</v>
      </c>
      <c r="I506" s="465" t="s">
        <v>1075</v>
      </c>
      <c r="J506" s="466" t="s">
        <v>12</v>
      </c>
      <c r="K506" s="467" t="s">
        <v>1077</v>
      </c>
      <c r="L506" s="477" t="s">
        <v>1075</v>
      </c>
      <c r="M506" s="478" t="s">
        <v>12</v>
      </c>
      <c r="N506" s="479" t="s">
        <v>1077</v>
      </c>
    </row>
    <row r="507" spans="3:14" ht="12.75">
      <c r="C507" s="441"/>
      <c r="D507" s="441">
        <v>0.8</v>
      </c>
      <c r="E507" s="441">
        <v>0.142</v>
      </c>
      <c r="F507" s="457"/>
      <c r="G507" s="457">
        <v>1</v>
      </c>
      <c r="H507" s="457">
        <v>1.01</v>
      </c>
      <c r="I507" s="468"/>
      <c r="J507" s="468">
        <v>1.8</v>
      </c>
      <c r="K507" s="469">
        <v>4.45</v>
      </c>
      <c r="L507" s="480"/>
      <c r="M507" s="480">
        <v>3</v>
      </c>
      <c r="N507" s="481">
        <v>17.9</v>
      </c>
    </row>
    <row r="508" spans="3:14" ht="12.75">
      <c r="C508" s="442">
        <v>8</v>
      </c>
      <c r="D508" s="442">
        <v>0.9</v>
      </c>
      <c r="E508" s="442">
        <v>0.158</v>
      </c>
      <c r="F508" s="450"/>
      <c r="G508" s="450">
        <v>1.2</v>
      </c>
      <c r="H508" s="450">
        <v>1.21</v>
      </c>
      <c r="I508" s="468"/>
      <c r="J508" s="468">
        <v>2</v>
      </c>
      <c r="K508" s="468">
        <v>4.93</v>
      </c>
      <c r="L508" s="480"/>
      <c r="M508" s="480">
        <v>3.2</v>
      </c>
      <c r="N508" s="480">
        <v>19.08</v>
      </c>
    </row>
    <row r="509" spans="3:14" ht="12.75">
      <c r="C509" s="442"/>
      <c r="D509" s="442">
        <v>1</v>
      </c>
      <c r="E509" s="442">
        <v>0.173</v>
      </c>
      <c r="F509" s="450"/>
      <c r="G509" s="450">
        <v>1.4</v>
      </c>
      <c r="H509" s="450">
        <v>1.4</v>
      </c>
      <c r="I509" s="468"/>
      <c r="J509" s="468">
        <v>2.2</v>
      </c>
      <c r="K509" s="468">
        <v>5.41</v>
      </c>
      <c r="L509" s="480"/>
      <c r="M509" s="480">
        <v>3.5</v>
      </c>
      <c r="N509" s="480">
        <v>20.85</v>
      </c>
    </row>
    <row r="510" spans="3:14" ht="12.75">
      <c r="C510" s="443"/>
      <c r="D510" s="443">
        <v>1.2</v>
      </c>
      <c r="E510" s="443">
        <v>0.201</v>
      </c>
      <c r="F510" s="450"/>
      <c r="G510" s="450">
        <v>1.6</v>
      </c>
      <c r="H510" s="450">
        <v>1.59</v>
      </c>
      <c r="I510" s="468"/>
      <c r="J510" s="468">
        <v>2.5</v>
      </c>
      <c r="K510" s="468">
        <v>6.13</v>
      </c>
      <c r="L510" s="480"/>
      <c r="M510" s="480">
        <v>3.8</v>
      </c>
      <c r="N510" s="480">
        <v>22.6</v>
      </c>
    </row>
    <row r="511" spans="3:14" ht="12.75">
      <c r="C511" s="441"/>
      <c r="D511" s="441">
        <v>0.8</v>
      </c>
      <c r="E511" s="441">
        <v>0.162</v>
      </c>
      <c r="F511" s="450"/>
      <c r="G511" s="450">
        <v>1.8</v>
      </c>
      <c r="H511" s="450">
        <v>1.79</v>
      </c>
      <c r="I511" s="468">
        <v>102</v>
      </c>
      <c r="J511" s="468">
        <v>2.8</v>
      </c>
      <c r="K511" s="468">
        <v>6.85</v>
      </c>
      <c r="L511" s="480">
        <v>245</v>
      </c>
      <c r="M511" s="480">
        <v>4</v>
      </c>
      <c r="N511" s="480">
        <v>23.77</v>
      </c>
    </row>
    <row r="512" spans="3:14" ht="12.75">
      <c r="C512" s="442">
        <v>9</v>
      </c>
      <c r="D512" s="442">
        <v>0.9</v>
      </c>
      <c r="E512" s="442">
        <v>0.18</v>
      </c>
      <c r="F512" s="450">
        <v>42</v>
      </c>
      <c r="G512" s="450">
        <v>2</v>
      </c>
      <c r="H512" s="450">
        <v>1.97</v>
      </c>
      <c r="I512" s="468"/>
      <c r="J512" s="468">
        <v>3</v>
      </c>
      <c r="K512" s="468">
        <v>7.32</v>
      </c>
      <c r="L512" s="480"/>
      <c r="M512" s="480">
        <v>4.5</v>
      </c>
      <c r="N512" s="480">
        <v>26.69</v>
      </c>
    </row>
    <row r="513" spans="3:14" ht="12.75">
      <c r="C513" s="442"/>
      <c r="D513" s="442">
        <v>1</v>
      </c>
      <c r="E513" s="442">
        <v>0.197</v>
      </c>
      <c r="F513" s="450"/>
      <c r="G513" s="450">
        <v>2.2</v>
      </c>
      <c r="H513" s="450">
        <v>2.16</v>
      </c>
      <c r="I513" s="468"/>
      <c r="J513" s="468">
        <v>3.2</v>
      </c>
      <c r="K513" s="468">
        <v>7.8</v>
      </c>
      <c r="L513" s="480"/>
      <c r="M513" s="480">
        <v>5</v>
      </c>
      <c r="N513" s="480">
        <v>29.59</v>
      </c>
    </row>
    <row r="514" spans="3:14" ht="12.75">
      <c r="C514" s="443"/>
      <c r="D514" s="443">
        <v>1.2</v>
      </c>
      <c r="E514" s="443">
        <v>0.231</v>
      </c>
      <c r="F514" s="450"/>
      <c r="G514" s="450">
        <v>2.5</v>
      </c>
      <c r="H514" s="450">
        <v>2.43</v>
      </c>
      <c r="I514" s="468"/>
      <c r="J514" s="468">
        <v>3.5</v>
      </c>
      <c r="K514" s="468">
        <v>8.5</v>
      </c>
      <c r="L514" s="480"/>
      <c r="M514" s="480">
        <v>5.5</v>
      </c>
      <c r="N514" s="480">
        <v>32.49</v>
      </c>
    </row>
    <row r="515" spans="3:14" ht="12.75">
      <c r="C515" s="441"/>
      <c r="D515" s="441">
        <v>0.8</v>
      </c>
      <c r="E515" s="441">
        <v>0.182</v>
      </c>
      <c r="F515" s="450"/>
      <c r="G515" s="450">
        <v>2.8</v>
      </c>
      <c r="H515" s="450">
        <v>2.71</v>
      </c>
      <c r="I515" s="468"/>
      <c r="J515" s="468">
        <v>3.8</v>
      </c>
      <c r="K515" s="468">
        <v>9.2</v>
      </c>
      <c r="L515" s="480"/>
      <c r="M515" s="480">
        <v>6</v>
      </c>
      <c r="N515" s="480">
        <v>35.37</v>
      </c>
    </row>
    <row r="516" spans="3:14" ht="12.75">
      <c r="C516" s="442">
        <v>10</v>
      </c>
      <c r="D516" s="442">
        <v>0.9</v>
      </c>
      <c r="E516" s="442">
        <v>0.202</v>
      </c>
      <c r="F516" s="450"/>
      <c r="G516" s="450">
        <v>3</v>
      </c>
      <c r="H516" s="450">
        <v>2.89</v>
      </c>
      <c r="I516" s="468"/>
      <c r="J516" s="468">
        <v>4</v>
      </c>
      <c r="K516" s="468">
        <v>9.67</v>
      </c>
      <c r="L516" s="480"/>
      <c r="M516" s="480">
        <v>7</v>
      </c>
      <c r="N516" s="480">
        <v>41.09</v>
      </c>
    </row>
    <row r="517" spans="3:14" ht="12.75">
      <c r="C517" s="442"/>
      <c r="D517" s="442">
        <v>1</v>
      </c>
      <c r="E517" s="442">
        <v>0.222</v>
      </c>
      <c r="F517" s="450"/>
      <c r="G517" s="450">
        <v>3.2</v>
      </c>
      <c r="H517" s="450">
        <v>3.07</v>
      </c>
      <c r="I517" s="468"/>
      <c r="J517" s="468">
        <v>4.5</v>
      </c>
      <c r="K517" s="468">
        <v>10.82</v>
      </c>
      <c r="L517" s="480"/>
      <c r="M517" s="480">
        <v>8</v>
      </c>
      <c r="N517" s="480">
        <v>46.76</v>
      </c>
    </row>
    <row r="518" spans="3:14" ht="12.75">
      <c r="C518" s="443"/>
      <c r="D518" s="443">
        <v>1.2</v>
      </c>
      <c r="E518" s="443">
        <v>0.26</v>
      </c>
      <c r="F518" s="458"/>
      <c r="G518" s="458">
        <v>3.5</v>
      </c>
      <c r="H518" s="458">
        <v>3.32</v>
      </c>
      <c r="I518" s="468"/>
      <c r="J518" s="468">
        <v>5</v>
      </c>
      <c r="K518" s="468">
        <v>11.96</v>
      </c>
      <c r="L518" s="482"/>
      <c r="M518" s="482">
        <v>9</v>
      </c>
      <c r="N518" s="482">
        <v>52.38</v>
      </c>
    </row>
    <row r="519" spans="3:14" ht="12.75">
      <c r="C519" s="441"/>
      <c r="D519" s="441">
        <v>0.8</v>
      </c>
      <c r="E519" s="441">
        <v>0.201</v>
      </c>
      <c r="F519" s="457"/>
      <c r="G519" s="457">
        <v>1</v>
      </c>
      <c r="H519" s="457">
        <v>1.09</v>
      </c>
      <c r="I519" s="470"/>
      <c r="J519" s="470">
        <v>5.5</v>
      </c>
      <c r="K519" s="470">
        <v>13.09</v>
      </c>
      <c r="L519" s="480"/>
      <c r="M519" s="480">
        <v>3.5</v>
      </c>
      <c r="N519" s="481">
        <v>22.26</v>
      </c>
    </row>
    <row r="520" spans="3:14" ht="12.75">
      <c r="C520" s="442">
        <v>11</v>
      </c>
      <c r="D520" s="442">
        <v>0.9</v>
      </c>
      <c r="E520" s="442">
        <v>0.224</v>
      </c>
      <c r="F520" s="450"/>
      <c r="G520" s="450">
        <v>1.2</v>
      </c>
      <c r="H520" s="450">
        <v>1.3</v>
      </c>
      <c r="I520" s="468"/>
      <c r="J520" s="468">
        <v>1.8</v>
      </c>
      <c r="K520" s="469">
        <v>4.71</v>
      </c>
      <c r="L520" s="480"/>
      <c r="M520" s="480">
        <v>3.8</v>
      </c>
      <c r="N520" s="480">
        <v>25.23</v>
      </c>
    </row>
    <row r="521" spans="3:14" ht="12.75">
      <c r="C521" s="442"/>
      <c r="D521" s="442">
        <v>1</v>
      </c>
      <c r="E521" s="442">
        <v>0.247</v>
      </c>
      <c r="F521" s="450"/>
      <c r="G521" s="450">
        <v>1.4</v>
      </c>
      <c r="H521" s="450">
        <v>1.51</v>
      </c>
      <c r="I521" s="468"/>
      <c r="J521" s="468">
        <v>2</v>
      </c>
      <c r="K521" s="468">
        <v>5.23</v>
      </c>
      <c r="L521" s="480"/>
      <c r="M521" s="480">
        <v>4</v>
      </c>
      <c r="N521" s="480">
        <v>26.54</v>
      </c>
    </row>
    <row r="522" spans="3:14" ht="12.75">
      <c r="C522" s="443"/>
      <c r="D522" s="443">
        <v>1.2</v>
      </c>
      <c r="E522" s="443">
        <v>0.29</v>
      </c>
      <c r="F522" s="450"/>
      <c r="G522" s="450">
        <v>1.6</v>
      </c>
      <c r="H522" s="450">
        <v>1.71</v>
      </c>
      <c r="I522" s="468"/>
      <c r="J522" s="468">
        <v>2.2</v>
      </c>
      <c r="K522" s="468">
        <v>5.74</v>
      </c>
      <c r="L522" s="480"/>
      <c r="M522" s="480">
        <v>4.5</v>
      </c>
      <c r="N522" s="480">
        <v>29.8</v>
      </c>
    </row>
    <row r="523" spans="3:14" ht="12.75">
      <c r="C523" s="441"/>
      <c r="D523" s="441">
        <v>0.8</v>
      </c>
      <c r="E523" s="441">
        <v>0.221</v>
      </c>
      <c r="F523" s="450"/>
      <c r="G523" s="450">
        <v>1.8</v>
      </c>
      <c r="H523" s="450">
        <v>1.92</v>
      </c>
      <c r="I523" s="468"/>
      <c r="J523" s="468">
        <v>2.5</v>
      </c>
      <c r="K523" s="468">
        <v>6.5</v>
      </c>
      <c r="L523" s="480">
        <v>273</v>
      </c>
      <c r="M523" s="480">
        <v>5</v>
      </c>
      <c r="N523" s="480">
        <v>33.05</v>
      </c>
    </row>
    <row r="524" spans="3:14" ht="12.75">
      <c r="C524" s="442"/>
      <c r="D524" s="442">
        <v>0.9</v>
      </c>
      <c r="E524" s="442">
        <v>0.246</v>
      </c>
      <c r="F524" s="450">
        <v>45</v>
      </c>
      <c r="G524" s="450">
        <v>2</v>
      </c>
      <c r="H524" s="450">
        <v>2.12</v>
      </c>
      <c r="I524" s="468">
        <v>108</v>
      </c>
      <c r="J524" s="468">
        <v>2.8</v>
      </c>
      <c r="K524" s="468">
        <v>7.26</v>
      </c>
      <c r="L524" s="480"/>
      <c r="M524" s="480">
        <v>5.5</v>
      </c>
      <c r="N524" s="480">
        <v>36.28</v>
      </c>
    </row>
    <row r="525" spans="3:14" ht="12.75">
      <c r="C525" s="442">
        <v>12</v>
      </c>
      <c r="D525" s="442">
        <v>1</v>
      </c>
      <c r="E525" s="442">
        <v>0.271</v>
      </c>
      <c r="F525" s="450"/>
      <c r="G525" s="450">
        <v>2.2</v>
      </c>
      <c r="H525" s="450">
        <v>2.32</v>
      </c>
      <c r="I525" s="468"/>
      <c r="J525" s="468">
        <v>3</v>
      </c>
      <c r="K525" s="468">
        <v>7.77</v>
      </c>
      <c r="L525" s="480"/>
      <c r="M525" s="480">
        <v>6</v>
      </c>
      <c r="N525" s="480">
        <v>39.51</v>
      </c>
    </row>
    <row r="526" spans="3:14" ht="12.75">
      <c r="C526" s="442"/>
      <c r="D526" s="442">
        <v>1.2</v>
      </c>
      <c r="E526" s="442">
        <v>0.32</v>
      </c>
      <c r="F526" s="450"/>
      <c r="G526" s="450">
        <v>2.5</v>
      </c>
      <c r="H526" s="450">
        <v>2.62</v>
      </c>
      <c r="I526" s="468"/>
      <c r="J526" s="468">
        <v>3.2</v>
      </c>
      <c r="K526" s="468">
        <v>8.27</v>
      </c>
      <c r="L526" s="480"/>
      <c r="M526" s="480">
        <v>7</v>
      </c>
      <c r="N526" s="480">
        <v>45.92</v>
      </c>
    </row>
    <row r="527" spans="3:14" ht="12.75">
      <c r="C527" s="442"/>
      <c r="D527" s="442">
        <v>1.4</v>
      </c>
      <c r="E527" s="442">
        <v>0.388</v>
      </c>
      <c r="F527" s="450"/>
      <c r="G527" s="450">
        <v>2.8</v>
      </c>
      <c r="H527" s="450">
        <v>2.91</v>
      </c>
      <c r="I527" s="468"/>
      <c r="J527" s="468">
        <v>3.5</v>
      </c>
      <c r="K527" s="468">
        <v>9.02</v>
      </c>
      <c r="L527" s="480"/>
      <c r="M527" s="480">
        <v>8</v>
      </c>
      <c r="N527" s="480">
        <v>52.28</v>
      </c>
    </row>
    <row r="528" spans="3:14" ht="12.75">
      <c r="C528" s="443"/>
      <c r="D528" s="443">
        <v>1.6</v>
      </c>
      <c r="E528" s="443">
        <v>0.41</v>
      </c>
      <c r="F528" s="450"/>
      <c r="G528" s="450">
        <v>3</v>
      </c>
      <c r="H528" s="450">
        <v>3.11</v>
      </c>
      <c r="I528" s="468"/>
      <c r="J528" s="468">
        <v>3.8</v>
      </c>
      <c r="K528" s="468">
        <v>9.77</v>
      </c>
      <c r="L528" s="482"/>
      <c r="M528" s="482">
        <v>9</v>
      </c>
      <c r="N528" s="482">
        <v>58.6</v>
      </c>
    </row>
    <row r="529" spans="3:14" ht="12.75">
      <c r="C529" s="441"/>
      <c r="D529" s="441">
        <v>0.8</v>
      </c>
      <c r="E529" s="441">
        <v>0.26</v>
      </c>
      <c r="F529" s="450"/>
      <c r="G529" s="450">
        <v>3.2</v>
      </c>
      <c r="H529" s="450">
        <v>3.31</v>
      </c>
      <c r="I529" s="468"/>
      <c r="J529" s="468">
        <v>4</v>
      </c>
      <c r="K529" s="468">
        <v>10.26</v>
      </c>
      <c r="L529" s="480"/>
      <c r="M529" s="480">
        <v>4</v>
      </c>
      <c r="N529" s="481">
        <v>29.1</v>
      </c>
    </row>
    <row r="530" spans="3:14" ht="12.75">
      <c r="C530" s="442"/>
      <c r="D530" s="442">
        <v>0.9</v>
      </c>
      <c r="E530" s="442">
        <v>0.291</v>
      </c>
      <c r="F530" s="458"/>
      <c r="G530" s="458">
        <v>3.5</v>
      </c>
      <c r="H530" s="458">
        <v>3.58</v>
      </c>
      <c r="I530" s="468"/>
      <c r="J530" s="468">
        <v>4.5</v>
      </c>
      <c r="K530" s="468">
        <v>11.49</v>
      </c>
      <c r="L530" s="480"/>
      <c r="M530" s="480">
        <v>4.5</v>
      </c>
      <c r="N530" s="480">
        <v>32.68</v>
      </c>
    </row>
    <row r="531" spans="3:14" ht="12.75">
      <c r="C531" s="442">
        <v>14</v>
      </c>
      <c r="D531" s="442">
        <v>1</v>
      </c>
      <c r="E531" s="442">
        <v>0.321</v>
      </c>
      <c r="F531" s="450"/>
      <c r="G531" s="450">
        <v>1.2</v>
      </c>
      <c r="H531" s="457">
        <v>1.382</v>
      </c>
      <c r="I531" s="468"/>
      <c r="J531" s="468">
        <v>5</v>
      </c>
      <c r="K531" s="468">
        <v>12.7</v>
      </c>
      <c r="L531" s="480"/>
      <c r="M531" s="480">
        <v>5</v>
      </c>
      <c r="N531" s="480">
        <v>36.25</v>
      </c>
    </row>
    <row r="532" spans="3:14" ht="12.75">
      <c r="C532" s="442"/>
      <c r="D532" s="442">
        <v>1.2</v>
      </c>
      <c r="E532" s="442">
        <v>0.379</v>
      </c>
      <c r="F532" s="450"/>
      <c r="G532" s="450">
        <v>1.4</v>
      </c>
      <c r="H532" s="450">
        <v>1.61</v>
      </c>
      <c r="I532" s="470"/>
      <c r="J532" s="470">
        <v>5.5</v>
      </c>
      <c r="K532" s="470">
        <v>13.9</v>
      </c>
      <c r="L532" s="480">
        <v>299</v>
      </c>
      <c r="M532" s="480">
        <v>5.5</v>
      </c>
      <c r="N532" s="480">
        <v>39.81</v>
      </c>
    </row>
    <row r="533" spans="3:14" ht="12.75">
      <c r="C533" s="442"/>
      <c r="D533" s="442">
        <v>1.4</v>
      </c>
      <c r="E533" s="442">
        <v>0.435</v>
      </c>
      <c r="F533" s="450"/>
      <c r="G533" s="450">
        <v>1.6</v>
      </c>
      <c r="H533" s="450">
        <v>1.83</v>
      </c>
      <c r="I533" s="468"/>
      <c r="J533" s="468">
        <v>1.8</v>
      </c>
      <c r="K533" s="469">
        <v>4.98</v>
      </c>
      <c r="L533" s="480"/>
      <c r="M533" s="480">
        <v>6</v>
      </c>
      <c r="N533" s="480">
        <v>43.36</v>
      </c>
    </row>
    <row r="534" spans="3:14" ht="12.75">
      <c r="C534" s="443"/>
      <c r="D534" s="443">
        <v>1.6</v>
      </c>
      <c r="E534" s="443">
        <v>0.489</v>
      </c>
      <c r="F534" s="450"/>
      <c r="G534" s="450">
        <v>1.8</v>
      </c>
      <c r="H534" s="450">
        <v>2.05</v>
      </c>
      <c r="I534" s="468"/>
      <c r="J534" s="468">
        <v>2</v>
      </c>
      <c r="K534" s="468">
        <v>5.52</v>
      </c>
      <c r="L534" s="480"/>
      <c r="M534" s="480">
        <v>7</v>
      </c>
      <c r="N534" s="480">
        <v>50.4</v>
      </c>
    </row>
    <row r="535" spans="3:14" ht="12.75">
      <c r="C535" s="441"/>
      <c r="D535" s="442">
        <v>0.9</v>
      </c>
      <c r="E535" s="441">
        <v>0.335</v>
      </c>
      <c r="F535" s="450">
        <v>48</v>
      </c>
      <c r="G535" s="450">
        <v>2</v>
      </c>
      <c r="H535" s="450">
        <v>2.27</v>
      </c>
      <c r="I535" s="468"/>
      <c r="J535" s="468">
        <v>2.2</v>
      </c>
      <c r="K535" s="468">
        <v>6.07</v>
      </c>
      <c r="L535" s="480"/>
      <c r="M535" s="480">
        <v>8</v>
      </c>
      <c r="N535" s="480">
        <v>57.41</v>
      </c>
    </row>
    <row r="536" spans="3:14" ht="12.75">
      <c r="C536" s="442"/>
      <c r="D536" s="442">
        <v>1</v>
      </c>
      <c r="E536" s="442">
        <v>0.37</v>
      </c>
      <c r="F536" s="450"/>
      <c r="G536" s="450">
        <v>2.2</v>
      </c>
      <c r="H536" s="450">
        <v>2.49</v>
      </c>
      <c r="I536" s="468"/>
      <c r="J536" s="468">
        <v>2.5</v>
      </c>
      <c r="K536" s="468">
        <v>6.87</v>
      </c>
      <c r="L536" s="482"/>
      <c r="M536" s="482">
        <v>9</v>
      </c>
      <c r="N536" s="482">
        <v>64.37</v>
      </c>
    </row>
    <row r="537" spans="3:14" ht="12.75">
      <c r="C537" s="442">
        <v>16</v>
      </c>
      <c r="D537" s="442">
        <v>1.2</v>
      </c>
      <c r="E537" s="442">
        <v>0.438</v>
      </c>
      <c r="F537" s="450"/>
      <c r="G537" s="450">
        <v>2.5</v>
      </c>
      <c r="H537" s="450">
        <v>2.81</v>
      </c>
      <c r="I537" s="468">
        <v>114</v>
      </c>
      <c r="J537" s="468">
        <v>2.8</v>
      </c>
      <c r="K537" s="468">
        <v>7.68</v>
      </c>
      <c r="L537" s="480"/>
      <c r="M537" s="480">
        <v>4</v>
      </c>
      <c r="N537" s="481">
        <v>31.67</v>
      </c>
    </row>
    <row r="538" spans="3:14" ht="12.75">
      <c r="C538" s="442"/>
      <c r="D538" s="442">
        <v>1.4</v>
      </c>
      <c r="E538" s="442">
        <v>0.504</v>
      </c>
      <c r="F538" s="450"/>
      <c r="G538" s="450">
        <v>2.8</v>
      </c>
      <c r="H538" s="450">
        <v>3.12</v>
      </c>
      <c r="I538" s="468"/>
      <c r="J538" s="468">
        <v>3</v>
      </c>
      <c r="K538" s="468">
        <v>8.21</v>
      </c>
      <c r="L538" s="480"/>
      <c r="M538" s="480">
        <v>4.5</v>
      </c>
      <c r="N538" s="480">
        <v>35.57</v>
      </c>
    </row>
    <row r="539" spans="3:14" ht="12.75">
      <c r="C539" s="443"/>
      <c r="D539" s="443">
        <v>1.6</v>
      </c>
      <c r="E539" s="443">
        <v>0.568</v>
      </c>
      <c r="F539" s="450"/>
      <c r="G539" s="450">
        <v>3</v>
      </c>
      <c r="H539" s="450">
        <v>3.33</v>
      </c>
      <c r="I539" s="468"/>
      <c r="J539" s="468">
        <v>3.2</v>
      </c>
      <c r="K539" s="468">
        <v>8.74</v>
      </c>
      <c r="L539" s="480"/>
      <c r="M539" s="480">
        <v>5</v>
      </c>
      <c r="N539" s="480">
        <v>39.46</v>
      </c>
    </row>
    <row r="540" spans="3:14" ht="12.75">
      <c r="C540" s="444"/>
      <c r="D540" s="441">
        <v>0.9</v>
      </c>
      <c r="E540" s="445">
        <v>0.38</v>
      </c>
      <c r="F540" s="450"/>
      <c r="G540" s="450">
        <v>3.2</v>
      </c>
      <c r="H540" s="450">
        <v>3.54</v>
      </c>
      <c r="I540" s="468"/>
      <c r="J540" s="468">
        <v>3.5</v>
      </c>
      <c r="K540" s="468">
        <v>9.54</v>
      </c>
      <c r="L540" s="480">
        <v>325</v>
      </c>
      <c r="M540" s="480">
        <v>5.5</v>
      </c>
      <c r="N540" s="480">
        <v>43.34</v>
      </c>
    </row>
    <row r="541" spans="3:14" ht="12.75">
      <c r="C541" s="446"/>
      <c r="D541" s="442">
        <v>1</v>
      </c>
      <c r="E541" s="447">
        <v>0.419</v>
      </c>
      <c r="F541" s="458"/>
      <c r="G541" s="458">
        <v>3.5</v>
      </c>
      <c r="H541" s="458">
        <v>3.84</v>
      </c>
      <c r="I541" s="468"/>
      <c r="J541" s="468">
        <v>3.8</v>
      </c>
      <c r="K541" s="468">
        <v>10.33</v>
      </c>
      <c r="L541" s="480"/>
      <c r="M541" s="480">
        <v>6</v>
      </c>
      <c r="N541" s="480">
        <v>47.2</v>
      </c>
    </row>
    <row r="542" spans="3:14" ht="12.75">
      <c r="C542" s="446"/>
      <c r="D542" s="442">
        <v>1.2</v>
      </c>
      <c r="E542" s="447">
        <v>0.497</v>
      </c>
      <c r="F542" s="457"/>
      <c r="G542" s="457">
        <v>1.2</v>
      </c>
      <c r="H542" s="457">
        <v>1.44</v>
      </c>
      <c r="I542" s="468"/>
      <c r="J542" s="468">
        <v>4</v>
      </c>
      <c r="K542" s="468">
        <v>10.85</v>
      </c>
      <c r="L542" s="480"/>
      <c r="M542" s="480">
        <v>7</v>
      </c>
      <c r="N542" s="480">
        <v>54.9</v>
      </c>
    </row>
    <row r="543" spans="3:14" ht="12.75">
      <c r="C543" s="446">
        <v>18</v>
      </c>
      <c r="D543" s="442">
        <v>1.4</v>
      </c>
      <c r="E543" s="447">
        <v>0.573</v>
      </c>
      <c r="F543" s="450"/>
      <c r="G543" s="450">
        <v>1.4</v>
      </c>
      <c r="H543" s="450">
        <v>1.68</v>
      </c>
      <c r="I543" s="468"/>
      <c r="J543" s="468">
        <v>4.5</v>
      </c>
      <c r="K543" s="468">
        <v>12.15</v>
      </c>
      <c r="L543" s="480"/>
      <c r="M543" s="480">
        <v>8</v>
      </c>
      <c r="N543" s="480">
        <v>62.54</v>
      </c>
    </row>
    <row r="544" spans="3:14" ht="12.75">
      <c r="C544" s="446"/>
      <c r="D544" s="442">
        <v>1.6</v>
      </c>
      <c r="E544" s="447">
        <v>0.647</v>
      </c>
      <c r="F544" s="450"/>
      <c r="G544" s="450">
        <v>1.6</v>
      </c>
      <c r="H544" s="450">
        <v>1.91</v>
      </c>
      <c r="I544" s="468"/>
      <c r="J544" s="468">
        <v>5</v>
      </c>
      <c r="K544" s="468">
        <v>13.44</v>
      </c>
      <c r="L544" s="482"/>
      <c r="M544" s="482">
        <v>9</v>
      </c>
      <c r="N544" s="482">
        <v>70.14</v>
      </c>
    </row>
    <row r="545" spans="3:14" ht="12.75">
      <c r="C545" s="446"/>
      <c r="D545" s="442">
        <v>1.8</v>
      </c>
      <c r="E545" s="447">
        <v>0.719</v>
      </c>
      <c r="F545" s="450"/>
      <c r="G545" s="450">
        <v>1.8</v>
      </c>
      <c r="H545" s="450">
        <v>2.14</v>
      </c>
      <c r="I545" s="470"/>
      <c r="J545" s="470">
        <v>5.5</v>
      </c>
      <c r="K545" s="471">
        <v>14.72</v>
      </c>
      <c r="L545" s="481"/>
      <c r="M545" s="481">
        <v>4</v>
      </c>
      <c r="N545" s="481">
        <v>34.23</v>
      </c>
    </row>
    <row r="546" spans="3:14" ht="12.75">
      <c r="C546" s="448"/>
      <c r="D546" s="443">
        <v>2</v>
      </c>
      <c r="E546" s="449">
        <v>0.789</v>
      </c>
      <c r="F546" s="450"/>
      <c r="G546" s="450">
        <v>2</v>
      </c>
      <c r="H546" s="450">
        <v>2.37</v>
      </c>
      <c r="I546" s="468"/>
      <c r="J546" s="468">
        <v>1.8</v>
      </c>
      <c r="K546" s="472">
        <v>5.29</v>
      </c>
      <c r="L546" s="480"/>
      <c r="M546" s="480">
        <v>4.5</v>
      </c>
      <c r="N546" s="480">
        <v>38.45</v>
      </c>
    </row>
    <row r="547" spans="3:14" ht="12.75">
      <c r="C547" s="444"/>
      <c r="D547" s="441">
        <v>0.9</v>
      </c>
      <c r="E547" s="445">
        <v>0.424</v>
      </c>
      <c r="F547" s="450"/>
      <c r="G547" s="450">
        <v>2.2</v>
      </c>
      <c r="H547" s="450">
        <v>2.59</v>
      </c>
      <c r="I547" s="468"/>
      <c r="J547" s="468">
        <v>2</v>
      </c>
      <c r="K547" s="473">
        <v>5.87</v>
      </c>
      <c r="L547" s="480"/>
      <c r="M547" s="480">
        <v>5</v>
      </c>
      <c r="N547" s="480">
        <v>42.66</v>
      </c>
    </row>
    <row r="548" spans="3:14" ht="12.75">
      <c r="C548" s="446"/>
      <c r="D548" s="442">
        <v>1</v>
      </c>
      <c r="E548" s="447">
        <v>0.469</v>
      </c>
      <c r="F548" s="450">
        <v>50</v>
      </c>
      <c r="G548" s="450">
        <v>2.5</v>
      </c>
      <c r="H548" s="450">
        <v>2.93</v>
      </c>
      <c r="I548" s="468"/>
      <c r="J548" s="468">
        <v>2.2</v>
      </c>
      <c r="K548" s="473">
        <v>6.44</v>
      </c>
      <c r="L548" s="480">
        <v>351</v>
      </c>
      <c r="M548" s="480">
        <v>5.5</v>
      </c>
      <c r="N548" s="480">
        <v>46.86</v>
      </c>
    </row>
    <row r="549" spans="3:14" ht="12.75">
      <c r="C549" s="446"/>
      <c r="D549" s="442">
        <v>1.2</v>
      </c>
      <c r="E549" s="447">
        <v>0.556</v>
      </c>
      <c r="F549" s="450"/>
      <c r="G549" s="450">
        <v>2.8</v>
      </c>
      <c r="H549" s="450">
        <v>3.26</v>
      </c>
      <c r="I549" s="468"/>
      <c r="J549" s="468">
        <v>2.5</v>
      </c>
      <c r="K549" s="473">
        <v>7.31</v>
      </c>
      <c r="L549" s="480"/>
      <c r="M549" s="480">
        <v>6</v>
      </c>
      <c r="N549" s="480">
        <v>51.09</v>
      </c>
    </row>
    <row r="550" spans="3:14" ht="12.75">
      <c r="C550" s="446">
        <v>20</v>
      </c>
      <c r="D550" s="442">
        <v>1.4</v>
      </c>
      <c r="E550" s="447">
        <v>0.642</v>
      </c>
      <c r="F550" s="450"/>
      <c r="G550" s="450">
        <v>3</v>
      </c>
      <c r="H550" s="450">
        <v>3.48</v>
      </c>
      <c r="I550" s="468">
        <v>121</v>
      </c>
      <c r="J550" s="468">
        <v>2.8</v>
      </c>
      <c r="K550" s="473">
        <v>8.162</v>
      </c>
      <c r="L550" s="480"/>
      <c r="M550" s="480">
        <v>7</v>
      </c>
      <c r="N550" s="480">
        <v>59.39</v>
      </c>
    </row>
    <row r="551" spans="3:14" ht="12.75">
      <c r="C551" s="446"/>
      <c r="D551" s="442">
        <v>1.6</v>
      </c>
      <c r="E551" s="447">
        <v>0.726</v>
      </c>
      <c r="F551" s="450"/>
      <c r="G551" s="450">
        <v>3.2</v>
      </c>
      <c r="H551" s="450">
        <v>3.69</v>
      </c>
      <c r="I551" s="468"/>
      <c r="J551" s="468">
        <v>3</v>
      </c>
      <c r="K551" s="473">
        <v>8.73</v>
      </c>
      <c r="L551" s="480"/>
      <c r="M551" s="480">
        <v>8</v>
      </c>
      <c r="N551" s="480">
        <v>67.67</v>
      </c>
    </row>
    <row r="552" spans="3:14" ht="12.75">
      <c r="C552" s="446"/>
      <c r="D552" s="442">
        <v>1.8</v>
      </c>
      <c r="E552" s="447">
        <v>0.808</v>
      </c>
      <c r="F552" s="450"/>
      <c r="G552" s="450">
        <v>3.5</v>
      </c>
      <c r="H552" s="450">
        <v>4.01</v>
      </c>
      <c r="I552" s="468"/>
      <c r="J552" s="468">
        <v>3.2</v>
      </c>
      <c r="K552" s="473">
        <v>9.3</v>
      </c>
      <c r="L552" s="480"/>
      <c r="M552" s="480">
        <v>9</v>
      </c>
      <c r="N552" s="480">
        <v>75.91</v>
      </c>
    </row>
    <row r="553" spans="3:14" ht="12.75">
      <c r="C553" s="448"/>
      <c r="D553" s="443">
        <v>2</v>
      </c>
      <c r="E553" s="449">
        <v>0.888</v>
      </c>
      <c r="F553" s="450"/>
      <c r="G553" s="450">
        <v>3.8</v>
      </c>
      <c r="H553" s="450">
        <v>4.33</v>
      </c>
      <c r="I553" s="468"/>
      <c r="J553" s="468">
        <v>3.5</v>
      </c>
      <c r="K553" s="473">
        <v>10.14</v>
      </c>
      <c r="L553" s="482"/>
      <c r="M553" s="482">
        <v>10</v>
      </c>
      <c r="N553" s="482">
        <v>84.1</v>
      </c>
    </row>
    <row r="554" spans="3:14" ht="12.75">
      <c r="C554" s="441"/>
      <c r="D554" s="442">
        <v>0.9</v>
      </c>
      <c r="E554" s="441">
        <v>0.468</v>
      </c>
      <c r="F554" s="458"/>
      <c r="G554" s="458">
        <v>4</v>
      </c>
      <c r="H554" s="458">
        <v>4.54</v>
      </c>
      <c r="I554" s="468"/>
      <c r="J554" s="468">
        <v>3.8</v>
      </c>
      <c r="K554" s="468">
        <v>10.98</v>
      </c>
      <c r="L554" s="481"/>
      <c r="M554" s="481">
        <v>4</v>
      </c>
      <c r="N554" s="481">
        <v>36.8</v>
      </c>
    </row>
    <row r="555" spans="3:14" ht="12.75">
      <c r="C555" s="442"/>
      <c r="D555" s="442">
        <v>1</v>
      </c>
      <c r="E555" s="442">
        <v>0.518</v>
      </c>
      <c r="F555" s="457"/>
      <c r="G555" s="457">
        <v>1.2</v>
      </c>
      <c r="H555" s="457">
        <v>1.47</v>
      </c>
      <c r="I555" s="468"/>
      <c r="J555" s="468">
        <v>4</v>
      </c>
      <c r="K555" s="468">
        <v>11.54</v>
      </c>
      <c r="L555" s="480"/>
      <c r="M555" s="480">
        <v>4.5</v>
      </c>
      <c r="N555" s="480">
        <v>41.34</v>
      </c>
    </row>
    <row r="556" spans="3:14" ht="12.75">
      <c r="C556" s="442"/>
      <c r="D556" s="442">
        <v>1.2</v>
      </c>
      <c r="E556" s="442">
        <v>0.616</v>
      </c>
      <c r="F556" s="450"/>
      <c r="G556" s="450">
        <v>1.4</v>
      </c>
      <c r="H556" s="450">
        <v>1.71</v>
      </c>
      <c r="I556" s="468"/>
      <c r="J556" s="468">
        <v>4.5</v>
      </c>
      <c r="K556" s="468">
        <v>12.93</v>
      </c>
      <c r="L556" s="480"/>
      <c r="M556" s="480">
        <v>5</v>
      </c>
      <c r="N556" s="480">
        <v>45.87</v>
      </c>
    </row>
    <row r="557" spans="3:14" ht="12.75">
      <c r="C557" s="442"/>
      <c r="D557" s="442">
        <v>1.4</v>
      </c>
      <c r="E557" s="442">
        <v>0.711</v>
      </c>
      <c r="F557" s="450"/>
      <c r="G557" s="450">
        <v>1.6</v>
      </c>
      <c r="H557" s="450">
        <v>1.95</v>
      </c>
      <c r="I557" s="468"/>
      <c r="J557" s="468">
        <v>5</v>
      </c>
      <c r="K557" s="468">
        <v>14.3</v>
      </c>
      <c r="L557" s="480">
        <v>377</v>
      </c>
      <c r="M557" s="480">
        <v>5.5</v>
      </c>
      <c r="N557" s="480">
        <v>50.39</v>
      </c>
    </row>
    <row r="558" spans="3:14" ht="12.75">
      <c r="C558" s="442"/>
      <c r="D558" s="442">
        <v>1.6</v>
      </c>
      <c r="E558" s="442">
        <v>0.805</v>
      </c>
      <c r="F558" s="450"/>
      <c r="G558" s="450">
        <v>1.8</v>
      </c>
      <c r="H558" s="450">
        <v>2.18</v>
      </c>
      <c r="I558" s="470"/>
      <c r="J558" s="470">
        <v>5.5</v>
      </c>
      <c r="K558" s="470">
        <v>15.67</v>
      </c>
      <c r="L558" s="480"/>
      <c r="M558" s="480">
        <v>6</v>
      </c>
      <c r="N558" s="480">
        <v>54.9</v>
      </c>
    </row>
    <row r="559" spans="3:14" ht="12.75">
      <c r="C559" s="442">
        <v>22</v>
      </c>
      <c r="D559" s="442">
        <v>1.8</v>
      </c>
      <c r="E559" s="442">
        <v>0.897</v>
      </c>
      <c r="F559" s="450"/>
      <c r="G559" s="450">
        <v>2</v>
      </c>
      <c r="H559" s="450">
        <v>2.42</v>
      </c>
      <c r="I559" s="468"/>
      <c r="J559" s="468">
        <v>1.8</v>
      </c>
      <c r="K559" s="469">
        <v>5.56</v>
      </c>
      <c r="L559" s="480"/>
      <c r="M559" s="480">
        <v>7</v>
      </c>
      <c r="N559" s="480">
        <v>63.87</v>
      </c>
    </row>
    <row r="560" spans="3:14" ht="12.75">
      <c r="C560" s="442"/>
      <c r="D560" s="442">
        <v>2</v>
      </c>
      <c r="E560" s="442">
        <v>0.986</v>
      </c>
      <c r="F560" s="450"/>
      <c r="G560" s="450">
        <v>2.2</v>
      </c>
      <c r="H560" s="450">
        <v>2.65</v>
      </c>
      <c r="I560" s="468"/>
      <c r="J560" s="468">
        <v>2</v>
      </c>
      <c r="K560" s="468">
        <v>6.17</v>
      </c>
      <c r="L560" s="480"/>
      <c r="M560" s="480">
        <v>8</v>
      </c>
      <c r="N560" s="480">
        <v>72.8</v>
      </c>
    </row>
    <row r="561" spans="3:14" ht="12.75">
      <c r="C561" s="442"/>
      <c r="D561" s="442">
        <v>2.2</v>
      </c>
      <c r="E561" s="442">
        <v>1.07</v>
      </c>
      <c r="F561" s="450">
        <v>51</v>
      </c>
      <c r="G561" s="450">
        <v>2.5</v>
      </c>
      <c r="H561" s="450">
        <v>2.99</v>
      </c>
      <c r="I561" s="468"/>
      <c r="J561" s="468">
        <v>2.2</v>
      </c>
      <c r="K561" s="468">
        <v>6.77</v>
      </c>
      <c r="L561" s="480"/>
      <c r="M561" s="480">
        <v>9</v>
      </c>
      <c r="N561" s="480">
        <v>81.68</v>
      </c>
    </row>
    <row r="562" spans="3:14" ht="12.75">
      <c r="C562" s="442"/>
      <c r="D562" s="442">
        <v>2.5</v>
      </c>
      <c r="E562" s="442">
        <v>1.2</v>
      </c>
      <c r="F562" s="450"/>
      <c r="G562" s="450">
        <v>2.8</v>
      </c>
      <c r="H562" s="450">
        <v>3.33</v>
      </c>
      <c r="I562" s="468"/>
      <c r="J562" s="468">
        <v>2.5</v>
      </c>
      <c r="K562" s="468">
        <v>7.68</v>
      </c>
      <c r="L562" s="480"/>
      <c r="M562" s="480">
        <v>10</v>
      </c>
      <c r="N562" s="482">
        <v>90.51</v>
      </c>
    </row>
    <row r="563" spans="3:14" ht="12.75">
      <c r="C563" s="442"/>
      <c r="D563" s="442">
        <v>2.8</v>
      </c>
      <c r="E563" s="442">
        <v>1.33</v>
      </c>
      <c r="F563" s="450"/>
      <c r="G563" s="450">
        <v>3</v>
      </c>
      <c r="H563" s="450">
        <v>3.55</v>
      </c>
      <c r="I563" s="468">
        <v>127</v>
      </c>
      <c r="J563" s="468">
        <v>2.8</v>
      </c>
      <c r="K563" s="473">
        <v>8.58</v>
      </c>
      <c r="L563" s="481"/>
      <c r="M563" s="481">
        <v>4</v>
      </c>
      <c r="N563" s="481">
        <v>39.26</v>
      </c>
    </row>
    <row r="564" spans="3:14" ht="12.75">
      <c r="C564" s="443"/>
      <c r="D564" s="442">
        <v>3</v>
      </c>
      <c r="E564" s="443">
        <v>1.41</v>
      </c>
      <c r="F564" s="450"/>
      <c r="G564" s="450">
        <v>3.2</v>
      </c>
      <c r="H564" s="450">
        <v>3.77</v>
      </c>
      <c r="I564" s="468"/>
      <c r="J564" s="468">
        <v>3</v>
      </c>
      <c r="K564" s="473">
        <v>9.18</v>
      </c>
      <c r="L564" s="480"/>
      <c r="M564" s="480">
        <v>4.5</v>
      </c>
      <c r="N564" s="480">
        <v>44.11</v>
      </c>
    </row>
    <row r="565" spans="3:14" ht="12.75">
      <c r="C565" s="441"/>
      <c r="D565" s="441">
        <v>0.9</v>
      </c>
      <c r="E565" s="441">
        <v>0.513</v>
      </c>
      <c r="F565" s="450"/>
      <c r="G565" s="450">
        <v>3.5</v>
      </c>
      <c r="H565" s="450">
        <v>4.1</v>
      </c>
      <c r="I565" s="468"/>
      <c r="J565" s="468">
        <v>3.2</v>
      </c>
      <c r="K565" s="473">
        <v>9.77</v>
      </c>
      <c r="L565" s="480"/>
      <c r="M565" s="480">
        <v>5</v>
      </c>
      <c r="N565" s="480">
        <v>48.95</v>
      </c>
    </row>
    <row r="566" spans="3:14" ht="12.75">
      <c r="C566" s="442"/>
      <c r="D566" s="442">
        <v>1</v>
      </c>
      <c r="E566" s="442">
        <v>0.567</v>
      </c>
      <c r="F566" s="450"/>
      <c r="G566" s="450">
        <v>3.8</v>
      </c>
      <c r="H566" s="450">
        <v>4.42</v>
      </c>
      <c r="I566" s="468"/>
      <c r="J566" s="468">
        <v>3.5</v>
      </c>
      <c r="K566" s="473">
        <v>10.66</v>
      </c>
      <c r="L566" s="480"/>
      <c r="M566" s="480">
        <v>5.5</v>
      </c>
      <c r="N566" s="480">
        <v>53.78</v>
      </c>
    </row>
    <row r="567" spans="3:14" ht="12.75">
      <c r="C567" s="442"/>
      <c r="D567" s="442">
        <v>1.2</v>
      </c>
      <c r="E567" s="442">
        <v>0.675</v>
      </c>
      <c r="F567" s="458"/>
      <c r="G567" s="458">
        <v>4</v>
      </c>
      <c r="H567" s="458">
        <v>4.64</v>
      </c>
      <c r="I567" s="468"/>
      <c r="J567" s="468">
        <v>3.8</v>
      </c>
      <c r="K567" s="473">
        <v>11.55</v>
      </c>
      <c r="L567" s="480">
        <v>402</v>
      </c>
      <c r="M567" s="480">
        <v>6</v>
      </c>
      <c r="N567" s="480">
        <v>58.6</v>
      </c>
    </row>
    <row r="568" spans="3:14" ht="12.75">
      <c r="C568" s="442"/>
      <c r="D568" s="442">
        <v>1.4</v>
      </c>
      <c r="E568" s="442">
        <v>0.78</v>
      </c>
      <c r="F568" s="457"/>
      <c r="G568" s="457">
        <v>1.2</v>
      </c>
      <c r="H568" s="457">
        <v>1.53</v>
      </c>
      <c r="I568" s="468"/>
      <c r="J568" s="468">
        <v>4</v>
      </c>
      <c r="K568" s="473">
        <v>12.13</v>
      </c>
      <c r="L568" s="480"/>
      <c r="M568" s="480">
        <v>7</v>
      </c>
      <c r="N568" s="480">
        <v>68.19</v>
      </c>
    </row>
    <row r="569" spans="3:14" ht="12.75">
      <c r="C569" s="442"/>
      <c r="D569" s="442">
        <v>1.6</v>
      </c>
      <c r="E569" s="442">
        <v>0.844</v>
      </c>
      <c r="F569" s="450"/>
      <c r="G569" s="450">
        <v>1.4</v>
      </c>
      <c r="H569" s="450">
        <v>1.78</v>
      </c>
      <c r="I569" s="468"/>
      <c r="J569" s="468">
        <v>4.5</v>
      </c>
      <c r="K569" s="473">
        <v>13.6</v>
      </c>
      <c r="L569" s="480"/>
      <c r="M569" s="480">
        <v>8</v>
      </c>
      <c r="N569" s="480">
        <v>77.73</v>
      </c>
    </row>
    <row r="570" spans="3:14" ht="12.75">
      <c r="C570" s="442">
        <v>24</v>
      </c>
      <c r="D570" s="442">
        <v>1.8</v>
      </c>
      <c r="E570" s="442">
        <v>0.985</v>
      </c>
      <c r="F570" s="450"/>
      <c r="G570" s="450">
        <v>1.6</v>
      </c>
      <c r="H570" s="450">
        <v>2.03</v>
      </c>
      <c r="I570" s="468"/>
      <c r="J570" s="468">
        <v>5</v>
      </c>
      <c r="K570" s="473">
        <v>15.04</v>
      </c>
      <c r="L570" s="480"/>
      <c r="M570" s="480">
        <v>9</v>
      </c>
      <c r="N570" s="480">
        <v>87.23</v>
      </c>
    </row>
    <row r="571" spans="3:14" ht="12.75">
      <c r="C571" s="442"/>
      <c r="D571" s="442">
        <v>2</v>
      </c>
      <c r="E571" s="442">
        <v>1.085</v>
      </c>
      <c r="F571" s="450"/>
      <c r="G571" s="450">
        <v>1.8</v>
      </c>
      <c r="H571" s="450">
        <v>2.27</v>
      </c>
      <c r="I571" s="470"/>
      <c r="J571" s="470">
        <v>5.5</v>
      </c>
      <c r="K571" s="471">
        <v>16.48</v>
      </c>
      <c r="L571" s="480"/>
      <c r="M571" s="480">
        <v>10</v>
      </c>
      <c r="N571" s="480">
        <v>96.67</v>
      </c>
    </row>
    <row r="572" spans="3:14" ht="12.75">
      <c r="C572" s="442"/>
      <c r="D572" s="442">
        <v>2.2</v>
      </c>
      <c r="E572" s="442">
        <v>1.18</v>
      </c>
      <c r="F572" s="450"/>
      <c r="G572" s="450">
        <v>2</v>
      </c>
      <c r="H572" s="450">
        <v>2.52</v>
      </c>
      <c r="I572" s="468"/>
      <c r="J572" s="468">
        <v>1.8</v>
      </c>
      <c r="K572" s="472">
        <v>5.82</v>
      </c>
      <c r="L572" s="480"/>
      <c r="M572" s="480">
        <v>11</v>
      </c>
      <c r="N572" s="480">
        <v>106.07</v>
      </c>
    </row>
    <row r="573" spans="3:14" ht="12.75">
      <c r="C573" s="442"/>
      <c r="D573" s="442">
        <v>2.5</v>
      </c>
      <c r="E573" s="442">
        <v>1.33</v>
      </c>
      <c r="F573" s="450"/>
      <c r="G573" s="450">
        <v>2.2</v>
      </c>
      <c r="H573" s="450">
        <v>2.76</v>
      </c>
      <c r="I573" s="468"/>
      <c r="J573" s="468">
        <v>2</v>
      </c>
      <c r="K573" s="473">
        <v>6.46</v>
      </c>
      <c r="L573" s="482"/>
      <c r="M573" s="482">
        <v>12</v>
      </c>
      <c r="N573" s="482">
        <v>115.48</v>
      </c>
    </row>
    <row r="574" spans="3:14" ht="12.75">
      <c r="C574" s="442"/>
      <c r="D574" s="442">
        <v>2.8</v>
      </c>
      <c r="E574" s="442">
        <v>1.46</v>
      </c>
      <c r="F574" s="450">
        <v>53</v>
      </c>
      <c r="G574" s="450">
        <v>2.5</v>
      </c>
      <c r="H574" s="450">
        <v>3.11</v>
      </c>
      <c r="I574" s="468"/>
      <c r="J574" s="468">
        <v>2.2</v>
      </c>
      <c r="K574" s="468">
        <v>7.1</v>
      </c>
      <c r="L574" s="481"/>
      <c r="M574" s="481">
        <v>4</v>
      </c>
      <c r="N574" s="481">
        <v>41.63</v>
      </c>
    </row>
    <row r="575" spans="3:14" ht="12.75">
      <c r="C575" s="443"/>
      <c r="D575" s="443">
        <v>3</v>
      </c>
      <c r="E575" s="443">
        <v>1.55</v>
      </c>
      <c r="F575" s="450"/>
      <c r="G575" s="450">
        <v>2.8</v>
      </c>
      <c r="H575" s="450">
        <v>3.47</v>
      </c>
      <c r="I575" s="468"/>
      <c r="J575" s="468">
        <v>2.5</v>
      </c>
      <c r="K575" s="468">
        <v>8.05</v>
      </c>
      <c r="L575" s="480"/>
      <c r="M575" s="480">
        <v>4.5</v>
      </c>
      <c r="N575" s="480">
        <v>46.78</v>
      </c>
    </row>
    <row r="576" spans="3:14" ht="12.75">
      <c r="C576" s="441"/>
      <c r="D576" s="441">
        <v>0.9</v>
      </c>
      <c r="E576" s="441">
        <v>0.535</v>
      </c>
      <c r="F576" s="450"/>
      <c r="G576" s="450">
        <v>3</v>
      </c>
      <c r="H576" s="450">
        <v>3.7</v>
      </c>
      <c r="I576" s="468">
        <v>133</v>
      </c>
      <c r="J576" s="468">
        <v>2.8</v>
      </c>
      <c r="K576" s="468">
        <v>8.99</v>
      </c>
      <c r="L576" s="480"/>
      <c r="M576" s="480">
        <v>5</v>
      </c>
      <c r="N576" s="480">
        <v>51.91</v>
      </c>
    </row>
    <row r="577" spans="3:14" ht="12.75">
      <c r="C577" s="442"/>
      <c r="D577" s="442">
        <v>1</v>
      </c>
      <c r="E577" s="442">
        <v>0.592</v>
      </c>
      <c r="F577" s="450"/>
      <c r="G577" s="450">
        <v>3.2</v>
      </c>
      <c r="H577" s="450">
        <v>3.93</v>
      </c>
      <c r="I577" s="468"/>
      <c r="J577" s="468">
        <v>3</v>
      </c>
      <c r="K577" s="468">
        <v>9.62</v>
      </c>
      <c r="L577" s="480"/>
      <c r="M577" s="480">
        <v>5.5</v>
      </c>
      <c r="N577" s="480">
        <v>57.04</v>
      </c>
    </row>
    <row r="578" spans="3:14" ht="12.75">
      <c r="C578" s="442"/>
      <c r="D578" s="442">
        <v>1.2</v>
      </c>
      <c r="E578" s="442">
        <v>0.704</v>
      </c>
      <c r="F578" s="450"/>
      <c r="G578" s="450">
        <v>3.5</v>
      </c>
      <c r="H578" s="450">
        <v>4.27</v>
      </c>
      <c r="I578" s="468"/>
      <c r="J578" s="468">
        <v>3.2</v>
      </c>
      <c r="K578" s="468">
        <v>10.24</v>
      </c>
      <c r="L578" s="480">
        <v>426</v>
      </c>
      <c r="M578" s="480">
        <v>6</v>
      </c>
      <c r="N578" s="480">
        <v>62.15</v>
      </c>
    </row>
    <row r="579" spans="3:14" ht="12.75">
      <c r="C579" s="442"/>
      <c r="D579" s="442">
        <v>1.4</v>
      </c>
      <c r="E579" s="442">
        <v>0.815</v>
      </c>
      <c r="F579" s="450"/>
      <c r="G579" s="450">
        <v>3.8</v>
      </c>
      <c r="H579" s="450">
        <v>4.61</v>
      </c>
      <c r="I579" s="468"/>
      <c r="J579" s="468">
        <v>3.5</v>
      </c>
      <c r="K579" s="468">
        <v>11.18</v>
      </c>
      <c r="L579" s="480"/>
      <c r="M579" s="480">
        <v>7</v>
      </c>
      <c r="N579" s="480">
        <v>72.33</v>
      </c>
    </row>
    <row r="580" spans="3:14" ht="12.75">
      <c r="C580" s="442"/>
      <c r="D580" s="442">
        <v>1.6</v>
      </c>
      <c r="E580" s="442">
        <v>0.869</v>
      </c>
      <c r="F580" s="458"/>
      <c r="G580" s="458">
        <v>4</v>
      </c>
      <c r="H580" s="458">
        <v>4.83</v>
      </c>
      <c r="I580" s="468"/>
      <c r="J580" s="468">
        <v>3.8</v>
      </c>
      <c r="K580" s="468">
        <v>12.11</v>
      </c>
      <c r="L580" s="480"/>
      <c r="M580" s="480">
        <v>8</v>
      </c>
      <c r="N580" s="480">
        <v>82.47</v>
      </c>
    </row>
    <row r="581" spans="3:14" ht="12.75">
      <c r="C581" s="442">
        <v>25</v>
      </c>
      <c r="D581" s="442">
        <v>1.8</v>
      </c>
      <c r="E581" s="442">
        <v>0.923</v>
      </c>
      <c r="F581" s="457"/>
      <c r="G581" s="457">
        <v>1.2</v>
      </c>
      <c r="H581" s="457">
        <v>1.65</v>
      </c>
      <c r="I581" s="468"/>
      <c r="J581" s="468">
        <v>4</v>
      </c>
      <c r="K581" s="468">
        <v>12.72</v>
      </c>
      <c r="L581" s="480"/>
      <c r="M581" s="480">
        <v>9</v>
      </c>
      <c r="N581" s="480">
        <v>92.56</v>
      </c>
    </row>
    <row r="582" spans="3:14" ht="12.75">
      <c r="C582" s="442"/>
      <c r="D582" s="442">
        <v>2</v>
      </c>
      <c r="E582" s="442">
        <v>1.03</v>
      </c>
      <c r="F582" s="450"/>
      <c r="G582" s="450">
        <v>1.4</v>
      </c>
      <c r="H582" s="450">
        <v>1.92</v>
      </c>
      <c r="I582" s="468"/>
      <c r="J582" s="468">
        <v>4.5</v>
      </c>
      <c r="K582" s="468">
        <v>14.62</v>
      </c>
      <c r="L582" s="480"/>
      <c r="M582" s="480">
        <v>10</v>
      </c>
      <c r="N582" s="480">
        <v>102.59</v>
      </c>
    </row>
    <row r="583" spans="3:14" ht="12.75">
      <c r="C583" s="442"/>
      <c r="D583" s="442">
        <v>2.2</v>
      </c>
      <c r="E583" s="442">
        <v>1.13</v>
      </c>
      <c r="F583" s="450"/>
      <c r="G583" s="450">
        <v>1.6</v>
      </c>
      <c r="H583" s="450">
        <v>2.19</v>
      </c>
      <c r="I583" s="468"/>
      <c r="J583" s="468">
        <v>5</v>
      </c>
      <c r="K583" s="468">
        <v>15.78</v>
      </c>
      <c r="L583" s="480"/>
      <c r="M583" s="480">
        <v>11</v>
      </c>
      <c r="N583" s="480">
        <v>112.58</v>
      </c>
    </row>
    <row r="584" spans="3:14" ht="12.75">
      <c r="C584" s="442"/>
      <c r="D584" s="442">
        <v>2.5</v>
      </c>
      <c r="E584" s="442">
        <v>1.24</v>
      </c>
      <c r="F584" s="450"/>
      <c r="G584" s="450">
        <v>1.8</v>
      </c>
      <c r="H584" s="450">
        <v>2.45</v>
      </c>
      <c r="I584" s="470"/>
      <c r="J584" s="470">
        <v>5.5</v>
      </c>
      <c r="K584" s="470">
        <v>17.29</v>
      </c>
      <c r="L584" s="482"/>
      <c r="M584" s="482">
        <v>12</v>
      </c>
      <c r="N584" s="482">
        <v>122.52</v>
      </c>
    </row>
    <row r="585" spans="3:14" ht="12.75">
      <c r="C585" s="442"/>
      <c r="D585" s="442">
        <v>2.8</v>
      </c>
      <c r="E585" s="442">
        <v>1.39</v>
      </c>
      <c r="F585" s="450"/>
      <c r="G585" s="450">
        <v>2</v>
      </c>
      <c r="H585" s="450">
        <v>2.71</v>
      </c>
      <c r="I585" s="468"/>
      <c r="J585" s="468">
        <v>1.8</v>
      </c>
      <c r="K585" s="469">
        <v>6.13</v>
      </c>
      <c r="L585" s="480"/>
      <c r="M585" s="480">
        <v>5</v>
      </c>
      <c r="N585" s="481">
        <v>58.57</v>
      </c>
    </row>
    <row r="586" spans="3:14" ht="12.75">
      <c r="C586" s="443"/>
      <c r="D586" s="443">
        <v>3</v>
      </c>
      <c r="E586" s="443">
        <v>1.54</v>
      </c>
      <c r="F586" s="450"/>
      <c r="G586" s="450">
        <v>2.2</v>
      </c>
      <c r="H586" s="450">
        <v>2.97</v>
      </c>
      <c r="I586" s="468"/>
      <c r="J586" s="468">
        <v>2</v>
      </c>
      <c r="K586" s="468">
        <v>6.81</v>
      </c>
      <c r="L586" s="480"/>
      <c r="M586" s="480">
        <v>5.5</v>
      </c>
      <c r="N586" s="480">
        <v>64.36</v>
      </c>
    </row>
    <row r="587" spans="3:14" ht="12.75">
      <c r="C587" s="441"/>
      <c r="D587" s="442">
        <v>1</v>
      </c>
      <c r="E587" s="441">
        <v>0.617</v>
      </c>
      <c r="F587" s="450">
        <v>57</v>
      </c>
      <c r="G587" s="450">
        <v>2.5</v>
      </c>
      <c r="H587" s="450">
        <v>3.36</v>
      </c>
      <c r="I587" s="468"/>
      <c r="J587" s="468">
        <v>2.2</v>
      </c>
      <c r="K587" s="468">
        <v>7.48</v>
      </c>
      <c r="L587" s="480">
        <v>480</v>
      </c>
      <c r="M587" s="480">
        <v>6</v>
      </c>
      <c r="N587" s="480">
        <v>70.14</v>
      </c>
    </row>
    <row r="588" spans="3:14" ht="12.75">
      <c r="C588" s="442"/>
      <c r="D588" s="442">
        <v>1.2</v>
      </c>
      <c r="E588" s="442">
        <v>0.734</v>
      </c>
      <c r="F588" s="450"/>
      <c r="G588" s="450">
        <v>2.8</v>
      </c>
      <c r="H588" s="450">
        <v>3.74</v>
      </c>
      <c r="I588" s="468"/>
      <c r="J588" s="468">
        <v>2.5</v>
      </c>
      <c r="K588" s="468">
        <v>8.48</v>
      </c>
      <c r="L588" s="480"/>
      <c r="M588" s="480">
        <v>7</v>
      </c>
      <c r="N588" s="480">
        <v>81.65</v>
      </c>
    </row>
    <row r="589" spans="3:14" ht="12.75">
      <c r="C589" s="442"/>
      <c r="D589" s="442">
        <v>1.4</v>
      </c>
      <c r="E589" s="442">
        <v>0.849</v>
      </c>
      <c r="F589" s="450"/>
      <c r="G589" s="450">
        <v>3</v>
      </c>
      <c r="H589" s="450">
        <v>4</v>
      </c>
      <c r="I589" s="468">
        <v>140</v>
      </c>
      <c r="J589" s="468">
        <v>2.8</v>
      </c>
      <c r="K589" s="468">
        <v>9.47</v>
      </c>
      <c r="L589" s="480"/>
      <c r="M589" s="480">
        <v>8</v>
      </c>
      <c r="N589" s="480">
        <v>92.12</v>
      </c>
    </row>
    <row r="590" spans="3:14" ht="12.75">
      <c r="C590" s="442"/>
      <c r="D590" s="442">
        <v>1.6</v>
      </c>
      <c r="E590" s="442">
        <v>0.963</v>
      </c>
      <c r="F590" s="450"/>
      <c r="G590" s="450">
        <v>3.2</v>
      </c>
      <c r="H590" s="450">
        <v>4.25</v>
      </c>
      <c r="I590" s="468"/>
      <c r="J590" s="468">
        <v>3</v>
      </c>
      <c r="K590" s="468">
        <v>10.14</v>
      </c>
      <c r="L590" s="480"/>
      <c r="M590" s="480">
        <v>9</v>
      </c>
      <c r="N590" s="480">
        <v>104.54</v>
      </c>
    </row>
    <row r="591" spans="3:14" ht="12.75">
      <c r="C591" s="442">
        <v>26</v>
      </c>
      <c r="D591" s="442">
        <v>1.8</v>
      </c>
      <c r="E591" s="442">
        <v>1.07</v>
      </c>
      <c r="F591" s="450"/>
      <c r="G591" s="450">
        <v>3.5</v>
      </c>
      <c r="H591" s="450">
        <v>4.62</v>
      </c>
      <c r="I591" s="468"/>
      <c r="J591" s="468">
        <v>3.2</v>
      </c>
      <c r="K591" s="468">
        <v>10.8</v>
      </c>
      <c r="L591" s="480"/>
      <c r="M591" s="480">
        <v>10</v>
      </c>
      <c r="N591" s="480">
        <v>115.91</v>
      </c>
    </row>
    <row r="592" spans="3:14" ht="12.75">
      <c r="C592" s="442"/>
      <c r="D592" s="442">
        <v>2</v>
      </c>
      <c r="E592" s="442">
        <v>1.18</v>
      </c>
      <c r="F592" s="450"/>
      <c r="G592" s="450">
        <v>3.8</v>
      </c>
      <c r="H592" s="450">
        <v>4.99</v>
      </c>
      <c r="I592" s="468"/>
      <c r="J592" s="468">
        <v>3.5</v>
      </c>
      <c r="K592" s="468">
        <v>11.78</v>
      </c>
      <c r="L592" s="480"/>
      <c r="M592" s="480">
        <v>11</v>
      </c>
      <c r="N592" s="480">
        <v>127.23</v>
      </c>
    </row>
    <row r="593" spans="3:14" ht="12.75">
      <c r="C593" s="442"/>
      <c r="D593" s="442">
        <v>2.2</v>
      </c>
      <c r="E593" s="442">
        <v>1.29</v>
      </c>
      <c r="F593" s="458"/>
      <c r="G593" s="458">
        <v>4</v>
      </c>
      <c r="H593" s="458">
        <v>5.23</v>
      </c>
      <c r="I593" s="468"/>
      <c r="J593" s="468">
        <v>3.8</v>
      </c>
      <c r="K593" s="468">
        <v>12.76</v>
      </c>
      <c r="L593" s="482"/>
      <c r="M593" s="482">
        <v>12</v>
      </c>
      <c r="N593" s="482">
        <v>138.5</v>
      </c>
    </row>
    <row r="594" spans="3:14" ht="12.75">
      <c r="C594" s="442"/>
      <c r="D594" s="442">
        <v>2.5</v>
      </c>
      <c r="E594" s="442">
        <v>1.45</v>
      </c>
      <c r="F594" s="457"/>
      <c r="G594" s="459">
        <v>1.2</v>
      </c>
      <c r="H594" s="457">
        <v>1.74</v>
      </c>
      <c r="I594" s="468"/>
      <c r="J594" s="468">
        <v>4</v>
      </c>
      <c r="K594" s="468">
        <v>13.42</v>
      </c>
      <c r="L594" s="480">
        <v>530</v>
      </c>
      <c r="M594" s="480">
        <v>6</v>
      </c>
      <c r="N594" s="481">
        <v>77.54</v>
      </c>
    </row>
    <row r="595" spans="3:14" ht="12.75">
      <c r="C595" s="442"/>
      <c r="D595" s="442">
        <v>2.8</v>
      </c>
      <c r="E595" s="442">
        <v>1.6</v>
      </c>
      <c r="F595" s="450"/>
      <c r="G595" s="460">
        <v>1.4</v>
      </c>
      <c r="H595" s="450">
        <v>2.02</v>
      </c>
      <c r="I595" s="468"/>
      <c r="J595" s="468">
        <v>4.5</v>
      </c>
      <c r="K595" s="468">
        <v>15.04</v>
      </c>
      <c r="L595" s="480"/>
      <c r="M595" s="480">
        <v>7</v>
      </c>
      <c r="N595" s="480">
        <v>90.28</v>
      </c>
    </row>
    <row r="596" spans="3:14" ht="12.75">
      <c r="C596" s="443"/>
      <c r="D596" s="443">
        <v>3</v>
      </c>
      <c r="E596" s="443">
        <v>1.7</v>
      </c>
      <c r="F596" s="450"/>
      <c r="G596" s="460">
        <v>1.6</v>
      </c>
      <c r="H596" s="450">
        <v>2.3</v>
      </c>
      <c r="I596" s="468"/>
      <c r="J596" s="468">
        <v>5</v>
      </c>
      <c r="K596" s="468">
        <v>16.65</v>
      </c>
      <c r="L596" s="480"/>
      <c r="M596" s="480">
        <v>8</v>
      </c>
      <c r="N596" s="480">
        <v>102.99</v>
      </c>
    </row>
    <row r="597" spans="3:14" ht="12.75">
      <c r="C597" s="441"/>
      <c r="D597" s="442">
        <v>1</v>
      </c>
      <c r="E597" s="441">
        <v>0.641</v>
      </c>
      <c r="F597" s="450"/>
      <c r="G597" s="460">
        <v>1.8</v>
      </c>
      <c r="H597" s="450">
        <v>2.58</v>
      </c>
      <c r="I597" s="470"/>
      <c r="J597" s="470">
        <v>5.5</v>
      </c>
      <c r="K597" s="470">
        <v>18.24</v>
      </c>
      <c r="L597" s="480"/>
      <c r="M597" s="480">
        <v>9</v>
      </c>
      <c r="N597" s="480">
        <v>115.64</v>
      </c>
    </row>
    <row r="598" spans="3:14" ht="12.75">
      <c r="C598" s="442"/>
      <c r="D598" s="442">
        <v>1.2</v>
      </c>
      <c r="E598" s="442">
        <v>0.764</v>
      </c>
      <c r="F598" s="450"/>
      <c r="G598" s="460">
        <v>2</v>
      </c>
      <c r="H598" s="450">
        <v>2.86</v>
      </c>
      <c r="I598" s="468"/>
      <c r="J598" s="468">
        <v>1.8</v>
      </c>
      <c r="K598" s="469">
        <v>6.67</v>
      </c>
      <c r="L598" s="480"/>
      <c r="M598" s="480">
        <v>10</v>
      </c>
      <c r="N598" s="480">
        <v>128.24</v>
      </c>
    </row>
    <row r="599" spans="3:14" ht="12.75">
      <c r="C599" s="442"/>
      <c r="D599" s="442">
        <v>1.4</v>
      </c>
      <c r="E599" s="442">
        <v>0.884</v>
      </c>
      <c r="F599" s="450"/>
      <c r="G599" s="460">
        <v>2.2</v>
      </c>
      <c r="H599" s="450">
        <v>3.14</v>
      </c>
      <c r="I599" s="468"/>
      <c r="J599" s="468">
        <v>2</v>
      </c>
      <c r="K599" s="468">
        <v>7.4</v>
      </c>
      <c r="L599" s="480"/>
      <c r="M599" s="480">
        <v>11</v>
      </c>
      <c r="N599" s="480">
        <v>140.79</v>
      </c>
    </row>
    <row r="600" spans="3:14" ht="12.75">
      <c r="C600" s="442"/>
      <c r="D600" s="442">
        <v>1.6</v>
      </c>
      <c r="E600" s="442">
        <v>1</v>
      </c>
      <c r="F600" s="450">
        <v>60</v>
      </c>
      <c r="G600" s="460">
        <v>2.5</v>
      </c>
      <c r="H600" s="450">
        <v>3.55</v>
      </c>
      <c r="I600" s="468"/>
      <c r="J600" s="468">
        <v>2.2</v>
      </c>
      <c r="K600" s="468">
        <v>8.13</v>
      </c>
      <c r="L600" s="482"/>
      <c r="M600" s="482">
        <v>12</v>
      </c>
      <c r="N600" s="482">
        <v>153.3</v>
      </c>
    </row>
    <row r="601" spans="3:14" ht="12.75">
      <c r="C601" s="442">
        <v>27</v>
      </c>
      <c r="D601" s="442">
        <v>1.8</v>
      </c>
      <c r="E601" s="442">
        <v>1.12</v>
      </c>
      <c r="F601" s="450"/>
      <c r="G601" s="460">
        <v>2.8</v>
      </c>
      <c r="H601" s="450">
        <v>3.96</v>
      </c>
      <c r="I601" s="468"/>
      <c r="J601" s="468">
        <v>2.5</v>
      </c>
      <c r="K601" s="468">
        <v>9.22</v>
      </c>
      <c r="L601" s="480"/>
      <c r="M601" s="480">
        <v>7</v>
      </c>
      <c r="N601" s="481">
        <v>107.55</v>
      </c>
    </row>
    <row r="602" spans="3:14" ht="12.75">
      <c r="C602" s="442"/>
      <c r="D602" s="442">
        <v>2</v>
      </c>
      <c r="E602" s="442">
        <v>1.23</v>
      </c>
      <c r="F602" s="450"/>
      <c r="G602" s="460">
        <v>3</v>
      </c>
      <c r="H602" s="450">
        <v>4.22</v>
      </c>
      <c r="I602" s="468">
        <v>152</v>
      </c>
      <c r="J602" s="468">
        <v>2.8</v>
      </c>
      <c r="K602" s="468">
        <v>10.3</v>
      </c>
      <c r="L602" s="480"/>
      <c r="M602" s="480">
        <v>8</v>
      </c>
      <c r="N602" s="480">
        <v>122.72</v>
      </c>
    </row>
    <row r="603" spans="3:14" ht="12.75">
      <c r="C603" s="442"/>
      <c r="D603" s="442">
        <v>2.2</v>
      </c>
      <c r="E603" s="442">
        <v>1.35</v>
      </c>
      <c r="F603" s="450"/>
      <c r="G603" s="460">
        <v>3.2</v>
      </c>
      <c r="H603" s="450">
        <v>4.48</v>
      </c>
      <c r="I603" s="468"/>
      <c r="J603" s="468">
        <v>3</v>
      </c>
      <c r="K603" s="468">
        <v>11.02</v>
      </c>
      <c r="L603" s="480">
        <v>630</v>
      </c>
      <c r="M603" s="480">
        <v>9</v>
      </c>
      <c r="N603" s="480">
        <v>137.83</v>
      </c>
    </row>
    <row r="604" spans="3:14" ht="12.75">
      <c r="C604" s="442"/>
      <c r="D604" s="442">
        <v>2.5</v>
      </c>
      <c r="E604" s="442">
        <v>1.51</v>
      </c>
      <c r="F604" s="450"/>
      <c r="G604" s="460">
        <v>3.5</v>
      </c>
      <c r="H604" s="450">
        <v>4.88</v>
      </c>
      <c r="I604" s="468"/>
      <c r="J604" s="468">
        <v>3.2</v>
      </c>
      <c r="K604" s="468">
        <v>11.74</v>
      </c>
      <c r="L604" s="480"/>
      <c r="M604" s="480">
        <v>10</v>
      </c>
      <c r="N604" s="480">
        <v>152.9</v>
      </c>
    </row>
    <row r="605" spans="3:14" ht="12.75">
      <c r="C605" s="442"/>
      <c r="D605" s="442">
        <v>2.8</v>
      </c>
      <c r="E605" s="442">
        <v>1.67</v>
      </c>
      <c r="F605" s="450"/>
      <c r="G605" s="460">
        <v>3.8</v>
      </c>
      <c r="H605" s="450">
        <v>5.27</v>
      </c>
      <c r="I605" s="468"/>
      <c r="J605" s="468">
        <v>3.5</v>
      </c>
      <c r="K605" s="468">
        <v>12.82</v>
      </c>
      <c r="L605" s="480"/>
      <c r="M605" s="480">
        <v>11</v>
      </c>
      <c r="N605" s="480">
        <v>167.92</v>
      </c>
    </row>
    <row r="606" spans="3:14" ht="12.75">
      <c r="C606" s="443"/>
      <c r="D606" s="443">
        <v>3</v>
      </c>
      <c r="E606" s="443">
        <v>1.78</v>
      </c>
      <c r="F606" s="450"/>
      <c r="G606" s="460">
        <v>4</v>
      </c>
      <c r="H606" s="450">
        <v>5.52</v>
      </c>
      <c r="I606" s="468"/>
      <c r="J606" s="468">
        <v>3.8</v>
      </c>
      <c r="K606" s="468">
        <v>13.89</v>
      </c>
      <c r="L606" s="482"/>
      <c r="M606" s="482">
        <v>12</v>
      </c>
      <c r="N606" s="482">
        <v>182.89</v>
      </c>
    </row>
    <row r="607" spans="3:14" ht="12.75">
      <c r="C607" s="441"/>
      <c r="D607" s="442">
        <v>1</v>
      </c>
      <c r="E607" s="441">
        <v>0.666</v>
      </c>
      <c r="F607" s="458"/>
      <c r="G607" s="461">
        <v>4.5</v>
      </c>
      <c r="H607" s="458">
        <v>6.16</v>
      </c>
      <c r="I607" s="468"/>
      <c r="J607" s="468">
        <v>4</v>
      </c>
      <c r="K607" s="468">
        <v>14.6</v>
      </c>
      <c r="L607" s="483"/>
      <c r="M607" s="481">
        <v>7</v>
      </c>
      <c r="N607" s="484">
        <v>123.09</v>
      </c>
    </row>
    <row r="608" spans="3:14" ht="12.75">
      <c r="C608" s="442"/>
      <c r="D608" s="442">
        <v>1.2</v>
      </c>
      <c r="E608" s="442">
        <v>0.793</v>
      </c>
      <c r="F608" s="457"/>
      <c r="G608" s="459">
        <v>1.2</v>
      </c>
      <c r="H608" s="457">
        <v>1.84</v>
      </c>
      <c r="I608" s="468"/>
      <c r="J608" s="468">
        <v>4.5</v>
      </c>
      <c r="K608" s="468">
        <v>16.37</v>
      </c>
      <c r="L608" s="485"/>
      <c r="M608" s="480">
        <v>8</v>
      </c>
      <c r="N608" s="486">
        <v>140.5</v>
      </c>
    </row>
    <row r="609" spans="3:14" ht="12.75">
      <c r="C609" s="442"/>
      <c r="D609" s="442">
        <v>1.4</v>
      </c>
      <c r="E609" s="442">
        <v>0.918</v>
      </c>
      <c r="F609" s="450"/>
      <c r="G609" s="460">
        <v>1.4</v>
      </c>
      <c r="H609" s="450">
        <v>2.14</v>
      </c>
      <c r="I609" s="468"/>
      <c r="J609" s="468">
        <v>5</v>
      </c>
      <c r="K609" s="468">
        <v>18.13</v>
      </c>
      <c r="L609" s="485"/>
      <c r="M609" s="480">
        <v>9</v>
      </c>
      <c r="N609" s="486">
        <v>157.8</v>
      </c>
    </row>
    <row r="610" spans="3:14" ht="12.75">
      <c r="C610" s="442"/>
      <c r="D610" s="442">
        <v>1.6</v>
      </c>
      <c r="E610" s="442">
        <v>1.04</v>
      </c>
      <c r="F610" s="450"/>
      <c r="G610" s="460">
        <v>1.6</v>
      </c>
      <c r="H610" s="450">
        <v>2.44</v>
      </c>
      <c r="I610" s="470"/>
      <c r="J610" s="470">
        <v>5.5</v>
      </c>
      <c r="K610" s="470">
        <v>19.87</v>
      </c>
      <c r="L610" s="485"/>
      <c r="M610" s="480">
        <v>10</v>
      </c>
      <c r="N610" s="486">
        <v>175.1</v>
      </c>
    </row>
    <row r="611" spans="3:14" ht="12.75">
      <c r="C611" s="442">
        <v>28</v>
      </c>
      <c r="D611" s="442">
        <v>1.8</v>
      </c>
      <c r="E611" s="442">
        <v>1.16</v>
      </c>
      <c r="F611" s="450"/>
      <c r="G611" s="460">
        <v>1.8</v>
      </c>
      <c r="H611" s="450">
        <v>2.74</v>
      </c>
      <c r="I611" s="469"/>
      <c r="J611" s="469">
        <v>1.8</v>
      </c>
      <c r="K611" s="469">
        <v>6.98</v>
      </c>
      <c r="L611" s="485"/>
      <c r="M611" s="480">
        <v>11</v>
      </c>
      <c r="N611" s="486">
        <v>192.3</v>
      </c>
    </row>
    <row r="612" spans="3:14" ht="12.75">
      <c r="C612" s="442"/>
      <c r="D612" s="442">
        <v>2</v>
      </c>
      <c r="E612" s="442">
        <v>1.28</v>
      </c>
      <c r="F612" s="450"/>
      <c r="G612" s="460">
        <v>2</v>
      </c>
      <c r="H612" s="450">
        <v>3.03</v>
      </c>
      <c r="I612" s="468"/>
      <c r="J612" s="468">
        <v>2</v>
      </c>
      <c r="K612" s="468">
        <v>7.74</v>
      </c>
      <c r="L612" s="485">
        <v>720</v>
      </c>
      <c r="M612" s="480">
        <v>12</v>
      </c>
      <c r="N612" s="486">
        <v>209.5</v>
      </c>
    </row>
    <row r="613" spans="3:14" ht="12.75">
      <c r="C613" s="442"/>
      <c r="D613" s="442">
        <v>2.2</v>
      </c>
      <c r="E613" s="442">
        <v>1.4</v>
      </c>
      <c r="F613" s="450"/>
      <c r="G613" s="460">
        <v>2.2</v>
      </c>
      <c r="H613" s="450">
        <v>3.33</v>
      </c>
      <c r="I613" s="468"/>
      <c r="J613" s="468">
        <v>2.2</v>
      </c>
      <c r="K613" s="468">
        <v>8.51</v>
      </c>
      <c r="L613" s="485"/>
      <c r="M613" s="480">
        <v>14</v>
      </c>
      <c r="N613" s="486">
        <v>243.8</v>
      </c>
    </row>
    <row r="614" spans="3:14" ht="12.75">
      <c r="C614" s="442"/>
      <c r="D614" s="442">
        <v>2.5</v>
      </c>
      <c r="E614" s="442">
        <v>1.57</v>
      </c>
      <c r="F614" s="450">
        <v>63.5</v>
      </c>
      <c r="G614" s="460">
        <v>2.5</v>
      </c>
      <c r="H614" s="450">
        <v>3.76</v>
      </c>
      <c r="I614" s="468"/>
      <c r="J614" s="468">
        <v>2.5</v>
      </c>
      <c r="K614" s="468">
        <v>9.65</v>
      </c>
      <c r="L614" s="485"/>
      <c r="M614" s="480">
        <v>16</v>
      </c>
      <c r="N614" s="486">
        <v>277.8</v>
      </c>
    </row>
    <row r="615" spans="3:14" ht="12.75">
      <c r="C615" s="442"/>
      <c r="D615" s="442">
        <v>2.8</v>
      </c>
      <c r="E615" s="442">
        <v>1.74</v>
      </c>
      <c r="F615" s="450"/>
      <c r="G615" s="460">
        <v>2.8</v>
      </c>
      <c r="H615" s="450">
        <v>4.19</v>
      </c>
      <c r="I615" s="468"/>
      <c r="J615" s="468">
        <v>2.8</v>
      </c>
      <c r="K615" s="468">
        <v>10.79</v>
      </c>
      <c r="L615" s="485"/>
      <c r="M615" s="480">
        <v>17</v>
      </c>
      <c r="N615" s="486">
        <v>294.7</v>
      </c>
    </row>
    <row r="616" spans="3:14" ht="12.75">
      <c r="C616" s="443"/>
      <c r="D616" s="443">
        <v>3</v>
      </c>
      <c r="E616" s="443">
        <v>1.85</v>
      </c>
      <c r="F616" s="450"/>
      <c r="G616" s="460">
        <v>3</v>
      </c>
      <c r="H616" s="450">
        <v>4.48</v>
      </c>
      <c r="I616" s="468"/>
      <c r="J616" s="468">
        <v>3</v>
      </c>
      <c r="K616" s="468">
        <v>11.54</v>
      </c>
      <c r="L616" s="485"/>
      <c r="M616" s="480">
        <v>18</v>
      </c>
      <c r="N616" s="486">
        <v>311.6</v>
      </c>
    </row>
    <row r="617" spans="3:14" ht="12.75">
      <c r="C617" s="441"/>
      <c r="D617" s="441">
        <v>1</v>
      </c>
      <c r="E617" s="441">
        <v>0.715</v>
      </c>
      <c r="F617" s="450"/>
      <c r="G617" s="460">
        <v>3.2</v>
      </c>
      <c r="H617" s="450">
        <v>4.76</v>
      </c>
      <c r="I617" s="468"/>
      <c r="J617" s="468">
        <v>3.2</v>
      </c>
      <c r="K617" s="468">
        <v>12.3</v>
      </c>
      <c r="L617" s="487"/>
      <c r="M617" s="482">
        <v>19</v>
      </c>
      <c r="N617" s="488">
        <v>328.5</v>
      </c>
    </row>
    <row r="618" spans="3:14" ht="12.75">
      <c r="C618" s="442"/>
      <c r="D618" s="442">
        <v>1.2</v>
      </c>
      <c r="E618" s="442">
        <v>0.852</v>
      </c>
      <c r="F618" s="450"/>
      <c r="G618" s="460">
        <v>3.5</v>
      </c>
      <c r="H618" s="450">
        <v>5.18</v>
      </c>
      <c r="I618" s="468">
        <v>159</v>
      </c>
      <c r="J618" s="468">
        <v>3.5</v>
      </c>
      <c r="K618" s="468">
        <v>13.42</v>
      </c>
      <c r="L618" s="483"/>
      <c r="M618" s="481">
        <v>7</v>
      </c>
      <c r="N618" s="484">
        <v>140.3</v>
      </c>
    </row>
    <row r="619" spans="3:14" ht="12.75">
      <c r="C619" s="442"/>
      <c r="D619" s="442">
        <v>1.4</v>
      </c>
      <c r="E619" s="442">
        <v>0.987</v>
      </c>
      <c r="F619" s="450"/>
      <c r="G619" s="460">
        <v>3.8</v>
      </c>
      <c r="H619" s="450">
        <v>5.6</v>
      </c>
      <c r="I619" s="468"/>
      <c r="J619" s="468">
        <v>3.8</v>
      </c>
      <c r="K619" s="468">
        <v>14.54</v>
      </c>
      <c r="L619" s="485"/>
      <c r="M619" s="480">
        <v>8</v>
      </c>
      <c r="N619" s="486">
        <v>160.2</v>
      </c>
    </row>
    <row r="620" spans="3:14" ht="12.75">
      <c r="C620" s="442"/>
      <c r="D620" s="442">
        <v>1.6</v>
      </c>
      <c r="E620" s="442">
        <v>1.12</v>
      </c>
      <c r="F620" s="450"/>
      <c r="G620" s="460">
        <v>4</v>
      </c>
      <c r="H620" s="450">
        <v>5.87</v>
      </c>
      <c r="I620" s="468"/>
      <c r="J620" s="468">
        <v>4</v>
      </c>
      <c r="K620" s="468">
        <v>15.29</v>
      </c>
      <c r="L620" s="485"/>
      <c r="M620" s="480">
        <v>9</v>
      </c>
      <c r="N620" s="486">
        <v>180</v>
      </c>
    </row>
    <row r="621" spans="3:14" ht="12.75">
      <c r="C621" s="442"/>
      <c r="D621" s="442">
        <v>1.8</v>
      </c>
      <c r="E621" s="442">
        <v>1.25</v>
      </c>
      <c r="F621" s="458"/>
      <c r="G621" s="461">
        <v>4.5</v>
      </c>
      <c r="H621" s="458">
        <v>6.55</v>
      </c>
      <c r="I621" s="468"/>
      <c r="J621" s="468">
        <v>4.5</v>
      </c>
      <c r="K621" s="468">
        <v>17.15</v>
      </c>
      <c r="L621" s="485"/>
      <c r="M621" s="480">
        <v>10</v>
      </c>
      <c r="N621" s="486">
        <v>199.8</v>
      </c>
    </row>
    <row r="622" spans="3:14" ht="12.75">
      <c r="C622" s="442">
        <v>30</v>
      </c>
      <c r="D622" s="442">
        <v>2</v>
      </c>
      <c r="E622" s="442">
        <v>1.38</v>
      </c>
      <c r="F622" s="457"/>
      <c r="G622" s="459">
        <v>1.2</v>
      </c>
      <c r="H622" s="457">
        <v>2.03</v>
      </c>
      <c r="I622" s="468"/>
      <c r="J622" s="468">
        <v>5</v>
      </c>
      <c r="K622" s="468">
        <v>18.99</v>
      </c>
      <c r="L622" s="485"/>
      <c r="M622" s="480">
        <v>11</v>
      </c>
      <c r="N622" s="486">
        <v>219.5</v>
      </c>
    </row>
    <row r="623" spans="3:14" ht="12.75">
      <c r="C623" s="442"/>
      <c r="D623" s="442">
        <v>2.2</v>
      </c>
      <c r="E623" s="442">
        <v>1.51</v>
      </c>
      <c r="F623" s="450"/>
      <c r="G623" s="460">
        <v>1.4</v>
      </c>
      <c r="H623" s="450">
        <v>2.37</v>
      </c>
      <c r="I623" s="468"/>
      <c r="J623" s="468">
        <v>5.5</v>
      </c>
      <c r="K623" s="468">
        <v>20.82</v>
      </c>
      <c r="L623" s="485">
        <v>820</v>
      </c>
      <c r="M623" s="480">
        <v>12</v>
      </c>
      <c r="N623" s="486">
        <v>239.1</v>
      </c>
    </row>
    <row r="624" spans="3:14" ht="12.75">
      <c r="C624" s="442"/>
      <c r="D624" s="442">
        <v>2.5</v>
      </c>
      <c r="E624" s="442">
        <v>1.7</v>
      </c>
      <c r="F624" s="450"/>
      <c r="G624" s="460">
        <v>1.6</v>
      </c>
      <c r="H624" s="450">
        <v>2.7</v>
      </c>
      <c r="I624" s="468"/>
      <c r="J624" s="468">
        <v>6</v>
      </c>
      <c r="K624" s="468">
        <v>22.64</v>
      </c>
      <c r="L624" s="485"/>
      <c r="M624" s="480">
        <v>14</v>
      </c>
      <c r="N624" s="486">
        <v>278.3</v>
      </c>
    </row>
    <row r="625" spans="3:14" ht="12.75">
      <c r="C625" s="442"/>
      <c r="D625" s="442">
        <v>2.8</v>
      </c>
      <c r="E625" s="442">
        <v>1.88</v>
      </c>
      <c r="F625" s="450"/>
      <c r="G625" s="460">
        <v>1.8</v>
      </c>
      <c r="H625" s="450">
        <v>3.03</v>
      </c>
      <c r="I625" s="468"/>
      <c r="J625" s="468">
        <v>7</v>
      </c>
      <c r="K625" s="468">
        <v>26.24</v>
      </c>
      <c r="L625" s="485"/>
      <c r="M625" s="480">
        <v>16</v>
      </c>
      <c r="N625" s="486">
        <v>317.2</v>
      </c>
    </row>
    <row r="626" spans="3:14" ht="12.75">
      <c r="C626" s="442"/>
      <c r="D626" s="442">
        <v>3</v>
      </c>
      <c r="E626" s="442">
        <v>2</v>
      </c>
      <c r="F626" s="450"/>
      <c r="G626" s="460">
        <v>2</v>
      </c>
      <c r="H626" s="450">
        <v>3.35</v>
      </c>
      <c r="I626" s="470"/>
      <c r="J626" s="470">
        <v>8</v>
      </c>
      <c r="K626" s="470">
        <v>29.79</v>
      </c>
      <c r="L626" s="485"/>
      <c r="M626" s="480">
        <v>17</v>
      </c>
      <c r="N626" s="486">
        <v>336.7</v>
      </c>
    </row>
    <row r="627" spans="3:14" ht="12.75">
      <c r="C627" s="442"/>
      <c r="D627" s="442">
        <v>3.2</v>
      </c>
      <c r="E627" s="442">
        <v>2.12</v>
      </c>
      <c r="F627" s="450"/>
      <c r="G627" s="460">
        <v>2.2</v>
      </c>
      <c r="H627" s="450">
        <v>3.68</v>
      </c>
      <c r="I627" s="469"/>
      <c r="J627" s="469">
        <v>1.8</v>
      </c>
      <c r="K627" s="469">
        <v>7.38</v>
      </c>
      <c r="L627" s="485"/>
      <c r="M627" s="480">
        <v>18</v>
      </c>
      <c r="N627" s="486">
        <v>356</v>
      </c>
    </row>
    <row r="628" spans="3:14" ht="12.75">
      <c r="C628" s="443"/>
      <c r="D628" s="443">
        <v>3.5</v>
      </c>
      <c r="E628" s="443">
        <v>2.29</v>
      </c>
      <c r="F628" s="450">
        <v>70</v>
      </c>
      <c r="G628" s="460">
        <v>2.5</v>
      </c>
      <c r="H628" s="450">
        <v>4.16</v>
      </c>
      <c r="I628" s="468"/>
      <c r="J628" s="468">
        <v>2</v>
      </c>
      <c r="K628" s="468">
        <v>8.19</v>
      </c>
      <c r="L628" s="485"/>
      <c r="M628" s="480">
        <v>19</v>
      </c>
      <c r="N628" s="486">
        <v>375.3</v>
      </c>
    </row>
    <row r="629" spans="3:14" ht="12.75">
      <c r="C629" s="441"/>
      <c r="D629" s="441">
        <v>1</v>
      </c>
      <c r="E629" s="441">
        <v>0.764</v>
      </c>
      <c r="F629" s="450"/>
      <c r="G629" s="460">
        <v>2.8</v>
      </c>
      <c r="H629" s="450">
        <v>4.64</v>
      </c>
      <c r="I629" s="468"/>
      <c r="J629" s="468">
        <v>2.2</v>
      </c>
      <c r="K629" s="468">
        <v>9</v>
      </c>
      <c r="L629" s="487"/>
      <c r="M629" s="482">
        <v>20</v>
      </c>
      <c r="N629" s="488">
        <v>394.5</v>
      </c>
    </row>
    <row r="630" spans="3:14" ht="12.75">
      <c r="C630" s="442"/>
      <c r="D630" s="442">
        <v>1.2</v>
      </c>
      <c r="E630" s="442">
        <v>0.911</v>
      </c>
      <c r="F630" s="450"/>
      <c r="G630" s="460">
        <v>3</v>
      </c>
      <c r="H630" s="450">
        <v>4.96</v>
      </c>
      <c r="I630" s="468"/>
      <c r="J630" s="468">
        <v>2.5</v>
      </c>
      <c r="K630" s="468">
        <v>10.2</v>
      </c>
      <c r="L630" s="483"/>
      <c r="M630" s="481">
        <v>7</v>
      </c>
      <c r="N630" s="484">
        <v>157.6</v>
      </c>
    </row>
    <row r="631" spans="3:14" ht="12.75">
      <c r="C631" s="442"/>
      <c r="D631" s="442">
        <v>1.4</v>
      </c>
      <c r="E631" s="442">
        <v>1.056</v>
      </c>
      <c r="F631" s="450"/>
      <c r="G631" s="460">
        <v>3.2</v>
      </c>
      <c r="H631" s="450">
        <v>5.27</v>
      </c>
      <c r="I631" s="468"/>
      <c r="J631" s="468">
        <v>2.8</v>
      </c>
      <c r="K631" s="468">
        <v>11.41</v>
      </c>
      <c r="L631" s="485"/>
      <c r="M631" s="480">
        <v>8</v>
      </c>
      <c r="N631" s="486">
        <v>179.9</v>
      </c>
    </row>
    <row r="632" spans="3:14" ht="12.75">
      <c r="C632" s="442"/>
      <c r="D632" s="442">
        <v>1.6</v>
      </c>
      <c r="E632" s="442">
        <v>1.2</v>
      </c>
      <c r="F632" s="450"/>
      <c r="G632" s="460">
        <v>3.5</v>
      </c>
      <c r="H632" s="450">
        <v>5.74</v>
      </c>
      <c r="I632" s="468"/>
      <c r="J632" s="468">
        <v>3</v>
      </c>
      <c r="K632" s="468">
        <v>12.21</v>
      </c>
      <c r="L632" s="485"/>
      <c r="M632" s="480">
        <v>9</v>
      </c>
      <c r="N632" s="486">
        <v>202.2</v>
      </c>
    </row>
    <row r="633" spans="3:14" ht="12.75">
      <c r="C633" s="442"/>
      <c r="D633" s="442">
        <v>1.8</v>
      </c>
      <c r="E633" s="442">
        <v>1.34</v>
      </c>
      <c r="F633" s="450"/>
      <c r="G633" s="460">
        <v>3.8</v>
      </c>
      <c r="H633" s="450">
        <v>6.2</v>
      </c>
      <c r="I633" s="468"/>
      <c r="J633" s="468">
        <v>3.2</v>
      </c>
      <c r="K633" s="468">
        <v>13.01</v>
      </c>
      <c r="L633" s="485"/>
      <c r="M633" s="480">
        <v>10</v>
      </c>
      <c r="N633" s="486">
        <v>224.4</v>
      </c>
    </row>
    <row r="634" spans="3:14" ht="12.75">
      <c r="C634" s="442">
        <v>32</v>
      </c>
      <c r="D634" s="442">
        <v>2</v>
      </c>
      <c r="E634" s="442">
        <v>1.48</v>
      </c>
      <c r="F634" s="450"/>
      <c r="G634" s="460">
        <v>4</v>
      </c>
      <c r="H634" s="450">
        <v>6.51</v>
      </c>
      <c r="I634" s="468">
        <v>168</v>
      </c>
      <c r="J634" s="468">
        <v>3.5</v>
      </c>
      <c r="K634" s="468">
        <v>14.2</v>
      </c>
      <c r="L634" s="485"/>
      <c r="M634" s="480">
        <v>11</v>
      </c>
      <c r="N634" s="486">
        <v>246.6</v>
      </c>
    </row>
    <row r="635" spans="3:14" ht="12.75">
      <c r="C635" s="442"/>
      <c r="D635" s="442">
        <v>2.2</v>
      </c>
      <c r="E635" s="442">
        <v>1.62</v>
      </c>
      <c r="F635" s="458"/>
      <c r="G635" s="461">
        <v>4.5</v>
      </c>
      <c r="H635" s="458">
        <v>7.27</v>
      </c>
      <c r="I635" s="468"/>
      <c r="J635" s="468">
        <v>3.8</v>
      </c>
      <c r="K635" s="468">
        <v>15.39</v>
      </c>
      <c r="L635" s="485">
        <v>920</v>
      </c>
      <c r="M635" s="480">
        <v>12</v>
      </c>
      <c r="N635" s="486">
        <v>268.7</v>
      </c>
    </row>
    <row r="636" spans="3:14" ht="12.75">
      <c r="C636" s="442"/>
      <c r="D636" s="442">
        <v>2.5</v>
      </c>
      <c r="E636" s="442">
        <v>1.82</v>
      </c>
      <c r="F636" s="457"/>
      <c r="G636" s="459">
        <v>1.2</v>
      </c>
      <c r="H636" s="457">
        <v>2.12</v>
      </c>
      <c r="I636" s="468"/>
      <c r="J636" s="468">
        <v>4</v>
      </c>
      <c r="K636" s="468">
        <v>16.18</v>
      </c>
      <c r="L636" s="485"/>
      <c r="M636" s="480">
        <v>14</v>
      </c>
      <c r="N636" s="486">
        <v>312.8</v>
      </c>
    </row>
    <row r="637" spans="3:14" ht="12.75">
      <c r="C637" s="442"/>
      <c r="D637" s="442">
        <v>2.8</v>
      </c>
      <c r="E637" s="442">
        <v>2.02</v>
      </c>
      <c r="F637" s="450"/>
      <c r="G637" s="460">
        <v>1.4</v>
      </c>
      <c r="H637" s="450">
        <v>2.47</v>
      </c>
      <c r="I637" s="468"/>
      <c r="J637" s="468">
        <v>4.5</v>
      </c>
      <c r="K637" s="468">
        <v>18.14</v>
      </c>
      <c r="L637" s="485"/>
      <c r="M637" s="480">
        <v>16</v>
      </c>
      <c r="N637" s="486">
        <v>356.7</v>
      </c>
    </row>
    <row r="638" spans="3:14" ht="12.75">
      <c r="C638" s="442"/>
      <c r="D638" s="442">
        <v>3</v>
      </c>
      <c r="E638" s="442">
        <v>2.15</v>
      </c>
      <c r="F638" s="450"/>
      <c r="G638" s="460">
        <v>1.6</v>
      </c>
      <c r="H638" s="450">
        <v>2.82</v>
      </c>
      <c r="I638" s="468"/>
      <c r="J638" s="468">
        <v>5</v>
      </c>
      <c r="K638" s="468">
        <v>20.1</v>
      </c>
      <c r="L638" s="485"/>
      <c r="M638" s="480">
        <v>17</v>
      </c>
      <c r="N638" s="486">
        <v>378.6</v>
      </c>
    </row>
    <row r="639" spans="3:14" ht="12.75">
      <c r="C639" s="442"/>
      <c r="D639" s="442">
        <v>3.2</v>
      </c>
      <c r="E639" s="442">
        <v>2.28</v>
      </c>
      <c r="F639" s="450"/>
      <c r="G639" s="460">
        <v>1.8</v>
      </c>
      <c r="H639" s="450">
        <v>3.16</v>
      </c>
      <c r="I639" s="468"/>
      <c r="J639" s="468">
        <v>5.5</v>
      </c>
      <c r="K639" s="468">
        <v>22.04</v>
      </c>
      <c r="L639" s="485"/>
      <c r="M639" s="480">
        <v>18</v>
      </c>
      <c r="N639" s="486">
        <v>400.4</v>
      </c>
    </row>
    <row r="640" spans="3:14" ht="12.75">
      <c r="C640" s="443"/>
      <c r="D640" s="443">
        <v>3.5</v>
      </c>
      <c r="E640" s="443">
        <v>2.46</v>
      </c>
      <c r="F640" s="450"/>
      <c r="G640" s="460">
        <v>2</v>
      </c>
      <c r="H640" s="450">
        <v>3.5</v>
      </c>
      <c r="I640" s="468"/>
      <c r="J640" s="468">
        <v>6</v>
      </c>
      <c r="K640" s="468">
        <v>23.97</v>
      </c>
      <c r="L640" s="485"/>
      <c r="M640" s="480">
        <v>19</v>
      </c>
      <c r="N640" s="486">
        <v>422.2</v>
      </c>
    </row>
    <row r="641" spans="3:14" ht="12.75">
      <c r="C641" s="441"/>
      <c r="D641" s="441">
        <v>1</v>
      </c>
      <c r="E641" s="441">
        <v>0.789</v>
      </c>
      <c r="F641" s="450"/>
      <c r="G641" s="460">
        <v>2.2</v>
      </c>
      <c r="H641" s="450">
        <v>3.84</v>
      </c>
      <c r="I641" s="468"/>
      <c r="J641" s="468">
        <v>7</v>
      </c>
      <c r="K641" s="468">
        <v>27.79</v>
      </c>
      <c r="L641" s="487"/>
      <c r="M641" s="482">
        <v>20</v>
      </c>
      <c r="N641" s="488">
        <v>443.9</v>
      </c>
    </row>
    <row r="642" spans="3:14" ht="12.75">
      <c r="C642" s="442"/>
      <c r="D642" s="442">
        <v>1.2</v>
      </c>
      <c r="E642" s="442">
        <v>0.914</v>
      </c>
      <c r="F642" s="450">
        <v>73</v>
      </c>
      <c r="G642" s="460">
        <v>2.5</v>
      </c>
      <c r="H642" s="450">
        <v>4.35</v>
      </c>
      <c r="I642" s="470"/>
      <c r="J642" s="470">
        <v>8</v>
      </c>
      <c r="K642" s="470">
        <v>31.57</v>
      </c>
      <c r="L642" s="485"/>
      <c r="M642" s="480">
        <v>8</v>
      </c>
      <c r="N642" s="481">
        <v>199.7</v>
      </c>
    </row>
    <row r="643" spans="3:14" ht="12.75">
      <c r="C643" s="442"/>
      <c r="D643" s="442">
        <v>1.4</v>
      </c>
      <c r="E643" s="442">
        <v>1.091</v>
      </c>
      <c r="F643" s="450"/>
      <c r="G643" s="460">
        <v>2.8</v>
      </c>
      <c r="H643" s="450">
        <v>4.85</v>
      </c>
      <c r="I643" s="469"/>
      <c r="J643" s="469">
        <v>1.8</v>
      </c>
      <c r="K643" s="469">
        <v>7.91</v>
      </c>
      <c r="L643" s="485"/>
      <c r="M643" s="480">
        <v>9</v>
      </c>
      <c r="N643" s="480">
        <v>224.4</v>
      </c>
    </row>
    <row r="644" spans="3:14" ht="12.75">
      <c r="C644" s="442"/>
      <c r="D644" s="442">
        <v>1.6</v>
      </c>
      <c r="E644" s="442">
        <v>1.24</v>
      </c>
      <c r="F644" s="450"/>
      <c r="G644" s="460">
        <v>3</v>
      </c>
      <c r="H644" s="450">
        <v>5.18</v>
      </c>
      <c r="I644" s="468"/>
      <c r="J644" s="468">
        <v>2</v>
      </c>
      <c r="K644" s="468">
        <v>8.78</v>
      </c>
      <c r="L644" s="485"/>
      <c r="M644" s="480">
        <v>10</v>
      </c>
      <c r="N644" s="480">
        <v>249.1</v>
      </c>
    </row>
    <row r="645" spans="3:14" ht="12.75">
      <c r="C645" s="442"/>
      <c r="D645" s="442">
        <v>1.8</v>
      </c>
      <c r="E645" s="442">
        <v>1.39</v>
      </c>
      <c r="F645" s="450"/>
      <c r="G645" s="460">
        <v>3.2</v>
      </c>
      <c r="H645" s="450">
        <v>5.51</v>
      </c>
      <c r="I645" s="468"/>
      <c r="J645" s="468">
        <v>2.2</v>
      </c>
      <c r="K645" s="468">
        <v>9.65</v>
      </c>
      <c r="L645" s="485"/>
      <c r="M645" s="480">
        <v>11</v>
      </c>
      <c r="N645" s="480">
        <v>273.7</v>
      </c>
    </row>
    <row r="646" spans="3:14" ht="12.75">
      <c r="C646" s="442">
        <v>33</v>
      </c>
      <c r="D646" s="442">
        <v>2</v>
      </c>
      <c r="E646" s="442">
        <v>1.53</v>
      </c>
      <c r="F646" s="450"/>
      <c r="G646" s="460">
        <v>3.5</v>
      </c>
      <c r="H646" s="450">
        <v>6</v>
      </c>
      <c r="I646" s="468"/>
      <c r="J646" s="468">
        <v>2.5</v>
      </c>
      <c r="K646" s="468">
        <v>10.94</v>
      </c>
      <c r="L646" s="485">
        <v>1020</v>
      </c>
      <c r="M646" s="480">
        <v>12</v>
      </c>
      <c r="N646" s="480">
        <v>298.3</v>
      </c>
    </row>
    <row r="647" spans="3:14" ht="12.75">
      <c r="C647" s="442"/>
      <c r="D647" s="442">
        <v>2.2</v>
      </c>
      <c r="E647" s="442">
        <v>1.67</v>
      </c>
      <c r="F647" s="450"/>
      <c r="G647" s="460">
        <v>3.8</v>
      </c>
      <c r="H647" s="450">
        <v>6.49</v>
      </c>
      <c r="I647" s="468"/>
      <c r="J647" s="468">
        <v>2.8</v>
      </c>
      <c r="K647" s="468">
        <v>12.24</v>
      </c>
      <c r="L647" s="485"/>
      <c r="M647" s="480">
        <v>14</v>
      </c>
      <c r="N647" s="480">
        <v>347.3</v>
      </c>
    </row>
    <row r="648" spans="3:14" ht="12.75">
      <c r="C648" s="442"/>
      <c r="D648" s="442">
        <v>2.5</v>
      </c>
      <c r="E648" s="442">
        <v>1.88</v>
      </c>
      <c r="F648" s="450"/>
      <c r="G648" s="460">
        <v>4</v>
      </c>
      <c r="H648" s="450">
        <v>6.81</v>
      </c>
      <c r="I648" s="468"/>
      <c r="J648" s="468">
        <v>3</v>
      </c>
      <c r="K648" s="468">
        <v>13.1</v>
      </c>
      <c r="L648" s="485"/>
      <c r="M648" s="480">
        <v>16</v>
      </c>
      <c r="N648" s="480">
        <v>396.2</v>
      </c>
    </row>
    <row r="649" spans="3:14" ht="12.75">
      <c r="C649" s="442"/>
      <c r="D649" s="442">
        <v>2.8</v>
      </c>
      <c r="E649" s="442">
        <v>2.09</v>
      </c>
      <c r="F649" s="458"/>
      <c r="G649" s="461">
        <v>4.5</v>
      </c>
      <c r="H649" s="458">
        <v>7.6</v>
      </c>
      <c r="I649" s="468"/>
      <c r="J649" s="468">
        <v>3.2</v>
      </c>
      <c r="K649" s="468">
        <v>13.95</v>
      </c>
      <c r="L649" s="485"/>
      <c r="M649" s="480">
        <v>17</v>
      </c>
      <c r="N649" s="480">
        <v>420.5</v>
      </c>
    </row>
    <row r="650" spans="3:14" ht="12.75">
      <c r="C650" s="442"/>
      <c r="D650" s="442">
        <v>3</v>
      </c>
      <c r="E650" s="442">
        <v>2.22</v>
      </c>
      <c r="F650" s="457"/>
      <c r="G650" s="457">
        <v>1.2</v>
      </c>
      <c r="H650" s="457">
        <v>2.21</v>
      </c>
      <c r="I650" s="468">
        <v>180</v>
      </c>
      <c r="J650" s="468">
        <v>3.5</v>
      </c>
      <c r="K650" s="468">
        <v>15.23</v>
      </c>
      <c r="L650" s="485"/>
      <c r="M650" s="480">
        <v>18</v>
      </c>
      <c r="N650" s="480">
        <v>444.8</v>
      </c>
    </row>
    <row r="651" spans="3:14" ht="12.75">
      <c r="C651" s="442"/>
      <c r="D651" s="442">
        <v>3.2</v>
      </c>
      <c r="E651" s="442">
        <v>2.35</v>
      </c>
      <c r="F651" s="450"/>
      <c r="G651" s="450">
        <v>1.4</v>
      </c>
      <c r="H651" s="450">
        <v>2.58</v>
      </c>
      <c r="I651" s="468"/>
      <c r="J651" s="468">
        <v>3.8</v>
      </c>
      <c r="K651" s="468">
        <v>16.51</v>
      </c>
      <c r="L651" s="485"/>
      <c r="M651" s="480">
        <v>19</v>
      </c>
      <c r="N651" s="480">
        <v>469</v>
      </c>
    </row>
    <row r="652" spans="3:14" ht="12.75">
      <c r="C652" s="443"/>
      <c r="D652" s="443">
        <v>3.5</v>
      </c>
      <c r="E652" s="443">
        <v>2.55</v>
      </c>
      <c r="F652" s="450"/>
      <c r="G652" s="450">
        <v>1.6</v>
      </c>
      <c r="H652" s="450">
        <v>2.44</v>
      </c>
      <c r="I652" s="468"/>
      <c r="J652" s="468">
        <v>4</v>
      </c>
      <c r="K652" s="468">
        <v>17.36</v>
      </c>
      <c r="L652" s="487"/>
      <c r="M652" s="482">
        <v>20</v>
      </c>
      <c r="N652" s="482">
        <v>493.2</v>
      </c>
    </row>
    <row r="653" spans="3:14" ht="12.75">
      <c r="C653" s="441"/>
      <c r="D653" s="441">
        <v>1</v>
      </c>
      <c r="E653" s="441">
        <v>0.814</v>
      </c>
      <c r="F653" s="450"/>
      <c r="G653" s="450">
        <v>1.8</v>
      </c>
      <c r="H653" s="450">
        <v>3.29</v>
      </c>
      <c r="I653" s="468"/>
      <c r="J653" s="468">
        <v>4.5</v>
      </c>
      <c r="K653" s="468">
        <v>19.48</v>
      </c>
      <c r="L653" s="485"/>
      <c r="M653" s="480">
        <v>8</v>
      </c>
      <c r="N653" s="481">
        <v>219.4</v>
      </c>
    </row>
    <row r="654" spans="3:14" ht="12.75">
      <c r="C654" s="442"/>
      <c r="D654" s="442">
        <v>1.2</v>
      </c>
      <c r="E654" s="442">
        <v>0.971</v>
      </c>
      <c r="F654" s="450"/>
      <c r="G654" s="450">
        <v>2</v>
      </c>
      <c r="H654" s="450">
        <v>3.65</v>
      </c>
      <c r="I654" s="468"/>
      <c r="J654" s="468">
        <v>5</v>
      </c>
      <c r="K654" s="468">
        <v>21.58</v>
      </c>
      <c r="L654" s="485"/>
      <c r="M654" s="480">
        <v>9</v>
      </c>
      <c r="N654" s="480">
        <v>246.6</v>
      </c>
    </row>
    <row r="655" spans="3:14" ht="12.75">
      <c r="C655" s="442"/>
      <c r="D655" s="442">
        <v>1.4</v>
      </c>
      <c r="E655" s="442">
        <v>1.126</v>
      </c>
      <c r="F655" s="450"/>
      <c r="G655" s="450">
        <v>2.2</v>
      </c>
      <c r="H655" s="450">
        <v>4</v>
      </c>
      <c r="I655" s="468"/>
      <c r="J655" s="468">
        <v>5.5</v>
      </c>
      <c r="K655" s="468">
        <v>23.67</v>
      </c>
      <c r="L655" s="485"/>
      <c r="M655" s="480">
        <v>10</v>
      </c>
      <c r="N655" s="480">
        <v>273.7</v>
      </c>
    </row>
    <row r="656" spans="3:14" ht="12.75">
      <c r="C656" s="442"/>
      <c r="D656" s="442">
        <v>1.6</v>
      </c>
      <c r="E656" s="442">
        <v>1.28</v>
      </c>
      <c r="F656" s="450"/>
      <c r="G656" s="450">
        <v>2.5</v>
      </c>
      <c r="H656" s="450">
        <v>4.53</v>
      </c>
      <c r="I656" s="468"/>
      <c r="J656" s="468">
        <v>6</v>
      </c>
      <c r="K656" s="468">
        <v>25.75</v>
      </c>
      <c r="L656" s="485"/>
      <c r="M656" s="480">
        <v>11</v>
      </c>
      <c r="N656" s="480">
        <v>300.8</v>
      </c>
    </row>
    <row r="657" spans="3:14" ht="12.75">
      <c r="C657" s="442"/>
      <c r="D657" s="442">
        <v>1.8</v>
      </c>
      <c r="E657" s="442">
        <v>1.43</v>
      </c>
      <c r="F657" s="450">
        <v>76</v>
      </c>
      <c r="G657" s="450">
        <v>2.8</v>
      </c>
      <c r="H657" s="450">
        <v>5.06</v>
      </c>
      <c r="I657" s="468"/>
      <c r="J657" s="468">
        <v>7</v>
      </c>
      <c r="K657" s="468">
        <v>29.87</v>
      </c>
      <c r="L657" s="485">
        <v>1120</v>
      </c>
      <c r="M657" s="480">
        <v>12</v>
      </c>
      <c r="N657" s="480">
        <v>327.9</v>
      </c>
    </row>
    <row r="658" spans="3:14" ht="12.75">
      <c r="C658" s="442">
        <v>34</v>
      </c>
      <c r="D658" s="442">
        <v>2</v>
      </c>
      <c r="E658" s="442">
        <v>1.58</v>
      </c>
      <c r="F658" s="450"/>
      <c r="G658" s="450">
        <v>3</v>
      </c>
      <c r="H658" s="450">
        <v>5.4</v>
      </c>
      <c r="I658" s="470"/>
      <c r="J658" s="470">
        <v>8</v>
      </c>
      <c r="K658" s="470">
        <v>33.93</v>
      </c>
      <c r="L658" s="485"/>
      <c r="M658" s="480">
        <v>14</v>
      </c>
      <c r="N658" s="480">
        <v>381.9</v>
      </c>
    </row>
    <row r="659" spans="3:14" ht="12.75">
      <c r="C659" s="442"/>
      <c r="D659" s="442">
        <v>2.2</v>
      </c>
      <c r="E659" s="442">
        <v>1.72</v>
      </c>
      <c r="F659" s="450"/>
      <c r="G659" s="450">
        <v>3.2</v>
      </c>
      <c r="H659" s="450">
        <v>5.74</v>
      </c>
      <c r="I659" s="468"/>
      <c r="J659" s="468">
        <v>2</v>
      </c>
      <c r="K659" s="468">
        <v>9.47</v>
      </c>
      <c r="L659" s="485"/>
      <c r="M659" s="480">
        <v>16</v>
      </c>
      <c r="N659" s="480">
        <v>435.6</v>
      </c>
    </row>
    <row r="660" spans="3:14" ht="12.75">
      <c r="C660" s="442"/>
      <c r="D660" s="442">
        <v>2.5</v>
      </c>
      <c r="E660" s="442">
        <v>1.94</v>
      </c>
      <c r="F660" s="450"/>
      <c r="G660" s="450">
        <v>3.5</v>
      </c>
      <c r="H660" s="450">
        <v>6.26</v>
      </c>
      <c r="I660" s="468"/>
      <c r="J660" s="468">
        <v>2.2</v>
      </c>
      <c r="K660" s="468">
        <v>10.41</v>
      </c>
      <c r="L660" s="485"/>
      <c r="M660" s="480">
        <v>17</v>
      </c>
      <c r="N660" s="480">
        <v>462.2</v>
      </c>
    </row>
    <row r="661" spans="3:14" ht="12.75">
      <c r="C661" s="442"/>
      <c r="D661" s="442">
        <v>2.8</v>
      </c>
      <c r="E661" s="442">
        <v>2.15</v>
      </c>
      <c r="F661" s="450"/>
      <c r="G661" s="450">
        <v>3.8</v>
      </c>
      <c r="H661" s="450">
        <v>6.77</v>
      </c>
      <c r="I661" s="468"/>
      <c r="J661" s="468">
        <v>2.5</v>
      </c>
      <c r="K661" s="468">
        <v>11.81</v>
      </c>
      <c r="L661" s="485"/>
      <c r="M661" s="480">
        <v>18</v>
      </c>
      <c r="N661" s="480">
        <v>489.2</v>
      </c>
    </row>
    <row r="662" spans="3:14" ht="12.75">
      <c r="C662" s="442"/>
      <c r="D662" s="442">
        <v>3</v>
      </c>
      <c r="E662" s="442">
        <v>2.29</v>
      </c>
      <c r="F662" s="450"/>
      <c r="G662" s="450">
        <v>4</v>
      </c>
      <c r="H662" s="450">
        <v>7.1</v>
      </c>
      <c r="I662" s="468"/>
      <c r="J662" s="468">
        <v>2.8</v>
      </c>
      <c r="K662" s="468">
        <v>13.2</v>
      </c>
      <c r="L662" s="485"/>
      <c r="M662" s="480">
        <v>19</v>
      </c>
      <c r="N662" s="480">
        <v>515.9</v>
      </c>
    </row>
    <row r="663" spans="3:14" ht="12.75">
      <c r="C663" s="442"/>
      <c r="D663" s="442">
        <v>3.2</v>
      </c>
      <c r="E663" s="442">
        <v>2.43</v>
      </c>
      <c r="F663" s="450"/>
      <c r="G663" s="450">
        <v>4.5</v>
      </c>
      <c r="H663" s="450">
        <v>7.93</v>
      </c>
      <c r="I663" s="468"/>
      <c r="J663" s="468">
        <v>3</v>
      </c>
      <c r="K663" s="468">
        <v>14.13</v>
      </c>
      <c r="L663" s="487"/>
      <c r="M663" s="482">
        <v>20</v>
      </c>
      <c r="N663" s="482">
        <v>542.6</v>
      </c>
    </row>
    <row r="664" spans="3:14" ht="12.75">
      <c r="C664" s="443"/>
      <c r="D664" s="443">
        <v>3.5</v>
      </c>
      <c r="E664" s="443">
        <v>2.63</v>
      </c>
      <c r="F664" s="450"/>
      <c r="G664" s="450">
        <v>5</v>
      </c>
      <c r="H664" s="450">
        <v>8.76</v>
      </c>
      <c r="I664" s="468"/>
      <c r="J664" s="468">
        <v>3.2</v>
      </c>
      <c r="K664" s="468">
        <v>15.06</v>
      </c>
      <c r="L664" s="485"/>
      <c r="M664" s="480">
        <v>9</v>
      </c>
      <c r="N664" s="481">
        <v>268.8</v>
      </c>
    </row>
    <row r="665" spans="3:14" ht="12.75">
      <c r="C665" s="441"/>
      <c r="D665" s="441">
        <v>1</v>
      </c>
      <c r="E665" s="441">
        <v>0.863</v>
      </c>
      <c r="F665" s="458"/>
      <c r="G665" s="458">
        <v>5.5</v>
      </c>
      <c r="H665" s="458">
        <v>9.56</v>
      </c>
      <c r="I665" s="468">
        <v>194</v>
      </c>
      <c r="J665" s="468">
        <v>3.5</v>
      </c>
      <c r="K665" s="468">
        <v>16.44</v>
      </c>
      <c r="L665" s="485"/>
      <c r="M665" s="480">
        <v>10</v>
      </c>
      <c r="N665" s="480">
        <v>298.4</v>
      </c>
    </row>
    <row r="666" spans="3:14" ht="12.75">
      <c r="C666" s="442"/>
      <c r="D666" s="442">
        <v>1.2</v>
      </c>
      <c r="E666" s="442">
        <v>1.03</v>
      </c>
      <c r="F666" s="450"/>
      <c r="G666" s="450">
        <v>1.6</v>
      </c>
      <c r="H666" s="450">
        <v>3.21</v>
      </c>
      <c r="I666" s="468"/>
      <c r="J666" s="468">
        <v>3.8</v>
      </c>
      <c r="K666" s="468">
        <v>17.82</v>
      </c>
      <c r="L666" s="485"/>
      <c r="M666" s="480">
        <v>11</v>
      </c>
      <c r="N666" s="480">
        <v>328</v>
      </c>
    </row>
    <row r="667" spans="3:14" ht="12.75">
      <c r="C667" s="442"/>
      <c r="D667" s="442">
        <v>1.4</v>
      </c>
      <c r="E667" s="442">
        <v>1.2</v>
      </c>
      <c r="F667" s="450"/>
      <c r="G667" s="450">
        <v>1.8</v>
      </c>
      <c r="H667" s="450">
        <v>3.6</v>
      </c>
      <c r="I667" s="468"/>
      <c r="J667" s="468">
        <v>4</v>
      </c>
      <c r="K667" s="468">
        <v>18.74</v>
      </c>
      <c r="L667" s="485">
        <v>1220</v>
      </c>
      <c r="M667" s="480">
        <v>12</v>
      </c>
      <c r="N667" s="480">
        <v>357.5</v>
      </c>
    </row>
    <row r="668" spans="3:14" ht="12.75">
      <c r="C668" s="442"/>
      <c r="D668" s="442">
        <v>1.6</v>
      </c>
      <c r="E668" s="442">
        <v>1.36</v>
      </c>
      <c r="F668" s="450"/>
      <c r="G668" s="450">
        <v>2</v>
      </c>
      <c r="H668" s="450">
        <v>4</v>
      </c>
      <c r="I668" s="468"/>
      <c r="J668" s="468">
        <v>4.5</v>
      </c>
      <c r="K668" s="468">
        <v>21.08</v>
      </c>
      <c r="L668" s="485"/>
      <c r="M668" s="480">
        <v>14</v>
      </c>
      <c r="N668" s="480">
        <v>416.4</v>
      </c>
    </row>
    <row r="669" spans="3:14" ht="12.75">
      <c r="C669" s="442"/>
      <c r="D669" s="442">
        <v>1.8</v>
      </c>
      <c r="E669" s="442">
        <v>1.52</v>
      </c>
      <c r="F669" s="450"/>
      <c r="G669" s="450">
        <v>2.2</v>
      </c>
      <c r="H669" s="450">
        <v>4.38</v>
      </c>
      <c r="I669" s="468"/>
      <c r="J669" s="468">
        <v>5</v>
      </c>
      <c r="K669" s="468">
        <v>23.3</v>
      </c>
      <c r="L669" s="485"/>
      <c r="M669" s="480">
        <v>16</v>
      </c>
      <c r="N669" s="480">
        <v>475.1</v>
      </c>
    </row>
    <row r="670" spans="3:14" ht="12.75">
      <c r="C670" s="442">
        <v>36</v>
      </c>
      <c r="D670" s="442">
        <v>2</v>
      </c>
      <c r="E670" s="442">
        <v>1.68</v>
      </c>
      <c r="F670" s="450"/>
      <c r="G670" s="450">
        <v>2.5</v>
      </c>
      <c r="H670" s="450">
        <v>4.96</v>
      </c>
      <c r="I670" s="468"/>
      <c r="J670" s="468">
        <v>5.5</v>
      </c>
      <c r="K670" s="468">
        <v>25.57</v>
      </c>
      <c r="L670" s="485"/>
      <c r="M670" s="480">
        <v>17</v>
      </c>
      <c r="N670" s="480">
        <v>504.3</v>
      </c>
    </row>
    <row r="671" spans="3:14" ht="12.75">
      <c r="C671" s="442"/>
      <c r="D671" s="442">
        <v>2.2</v>
      </c>
      <c r="E671" s="442">
        <v>1.83</v>
      </c>
      <c r="F671" s="450">
        <v>83</v>
      </c>
      <c r="G671" s="450">
        <v>2.8</v>
      </c>
      <c r="H671" s="450">
        <v>5.54</v>
      </c>
      <c r="I671" s="468"/>
      <c r="J671" s="468">
        <v>6</v>
      </c>
      <c r="K671" s="468">
        <v>27.82</v>
      </c>
      <c r="L671" s="485"/>
      <c r="M671" s="480">
        <v>18</v>
      </c>
      <c r="N671" s="480">
        <v>533.6</v>
      </c>
    </row>
    <row r="672" spans="3:14" ht="12.75">
      <c r="C672" s="442"/>
      <c r="D672" s="442">
        <v>2.5</v>
      </c>
      <c r="E672" s="442">
        <v>2.07</v>
      </c>
      <c r="F672" s="450"/>
      <c r="G672" s="450">
        <v>3</v>
      </c>
      <c r="H672" s="450">
        <v>5.92</v>
      </c>
      <c r="I672" s="468"/>
      <c r="J672" s="468">
        <v>7</v>
      </c>
      <c r="K672" s="468">
        <v>32.28</v>
      </c>
      <c r="L672" s="485"/>
      <c r="M672" s="480">
        <v>19</v>
      </c>
      <c r="N672" s="480">
        <v>562.8</v>
      </c>
    </row>
    <row r="673" spans="3:14" ht="12.75">
      <c r="C673" s="442"/>
      <c r="D673" s="442">
        <v>2.8</v>
      </c>
      <c r="E673" s="442">
        <v>2.29</v>
      </c>
      <c r="F673" s="450"/>
      <c r="G673" s="450">
        <v>3.2</v>
      </c>
      <c r="H673" s="450">
        <v>6.3</v>
      </c>
      <c r="I673" s="470"/>
      <c r="J673" s="470">
        <v>8</v>
      </c>
      <c r="K673" s="470">
        <v>36.7</v>
      </c>
      <c r="L673" s="487"/>
      <c r="M673" s="482">
        <v>20</v>
      </c>
      <c r="N673" s="482">
        <v>591.9</v>
      </c>
    </row>
    <row r="674" spans="3:14" ht="12.75">
      <c r="C674" s="442"/>
      <c r="D674" s="442">
        <v>3</v>
      </c>
      <c r="E674" s="442">
        <v>2.44</v>
      </c>
      <c r="F674" s="450"/>
      <c r="G674" s="450">
        <v>3.5</v>
      </c>
      <c r="H674" s="450">
        <v>6.86</v>
      </c>
      <c r="I674" s="468"/>
      <c r="J674" s="468">
        <v>2</v>
      </c>
      <c r="K674" s="468">
        <v>9.91</v>
      </c>
      <c r="L674" s="485"/>
      <c r="M674" s="480">
        <v>9</v>
      </c>
      <c r="N674" s="481">
        <v>291</v>
      </c>
    </row>
    <row r="675" spans="3:14" ht="12.75">
      <c r="C675" s="442"/>
      <c r="D675" s="442">
        <v>3.2</v>
      </c>
      <c r="E675" s="442">
        <v>2.59</v>
      </c>
      <c r="F675" s="450"/>
      <c r="G675" s="450">
        <v>3.8</v>
      </c>
      <c r="H675" s="450">
        <v>7.42</v>
      </c>
      <c r="I675" s="468"/>
      <c r="J675" s="468">
        <v>2.2</v>
      </c>
      <c r="K675" s="468">
        <v>10.89</v>
      </c>
      <c r="L675" s="485"/>
      <c r="M675" s="480">
        <v>10</v>
      </c>
      <c r="N675" s="480">
        <v>323.1</v>
      </c>
    </row>
    <row r="676" spans="3:14" ht="12.75">
      <c r="C676" s="443"/>
      <c r="D676" s="443">
        <v>3.5</v>
      </c>
      <c r="E676" s="443">
        <v>2.81</v>
      </c>
      <c r="F676" s="450"/>
      <c r="G676" s="450">
        <v>4</v>
      </c>
      <c r="H676" s="450">
        <v>7.79</v>
      </c>
      <c r="I676" s="468"/>
      <c r="J676" s="468">
        <v>2.5</v>
      </c>
      <c r="K676" s="468">
        <v>12.36</v>
      </c>
      <c r="L676" s="485"/>
      <c r="M676" s="480">
        <v>11</v>
      </c>
      <c r="N676" s="480">
        <v>355.1</v>
      </c>
    </row>
    <row r="677" spans="3:14" ht="12.75">
      <c r="C677" s="441"/>
      <c r="D677" s="441">
        <v>1</v>
      </c>
      <c r="E677" s="441">
        <v>0.912</v>
      </c>
      <c r="F677" s="450"/>
      <c r="G677" s="450">
        <v>4.5</v>
      </c>
      <c r="H677" s="450">
        <v>8.71</v>
      </c>
      <c r="I677" s="468"/>
      <c r="J677" s="468">
        <v>2.8</v>
      </c>
      <c r="K677" s="468">
        <v>13.82</v>
      </c>
      <c r="L677" s="485">
        <v>1320</v>
      </c>
      <c r="M677" s="480">
        <v>12</v>
      </c>
      <c r="N677" s="480">
        <v>387.1</v>
      </c>
    </row>
    <row r="678" spans="3:14" ht="12.75">
      <c r="C678" s="442"/>
      <c r="D678" s="442">
        <v>1.2</v>
      </c>
      <c r="E678" s="442">
        <v>1.09</v>
      </c>
      <c r="F678" s="450"/>
      <c r="G678" s="450">
        <v>5</v>
      </c>
      <c r="H678" s="450">
        <v>9.62</v>
      </c>
      <c r="I678" s="468"/>
      <c r="J678" s="468">
        <v>3</v>
      </c>
      <c r="K678" s="468">
        <v>14.08</v>
      </c>
      <c r="L678" s="485"/>
      <c r="M678" s="480">
        <v>14</v>
      </c>
      <c r="N678" s="480">
        <v>450.9</v>
      </c>
    </row>
    <row r="679" spans="3:14" ht="12.75">
      <c r="C679" s="442"/>
      <c r="D679" s="442">
        <v>1.4</v>
      </c>
      <c r="E679" s="442">
        <v>1.26</v>
      </c>
      <c r="F679" s="458"/>
      <c r="G679" s="458">
        <v>5.5</v>
      </c>
      <c r="H679" s="458">
        <v>10.51</v>
      </c>
      <c r="I679" s="468"/>
      <c r="J679" s="468">
        <v>3.2</v>
      </c>
      <c r="K679" s="468">
        <v>15.77</v>
      </c>
      <c r="L679" s="485"/>
      <c r="M679" s="480">
        <v>16</v>
      </c>
      <c r="N679" s="480">
        <v>514.5</v>
      </c>
    </row>
    <row r="680" spans="3:14" ht="12.75">
      <c r="C680" s="442"/>
      <c r="D680" s="442">
        <v>1.6</v>
      </c>
      <c r="E680" s="442">
        <v>1.44</v>
      </c>
      <c r="F680" s="450"/>
      <c r="G680" s="450">
        <v>1.6</v>
      </c>
      <c r="H680" s="457">
        <v>3.5</v>
      </c>
      <c r="I680" s="468">
        <v>203</v>
      </c>
      <c r="J680" s="468">
        <v>3.5</v>
      </c>
      <c r="K680" s="468">
        <v>17.22</v>
      </c>
      <c r="L680" s="485"/>
      <c r="M680" s="480">
        <v>17</v>
      </c>
      <c r="N680" s="480">
        <v>546.3</v>
      </c>
    </row>
    <row r="681" spans="3:14" ht="12.75">
      <c r="C681" s="442"/>
      <c r="D681" s="442">
        <v>1.8</v>
      </c>
      <c r="E681" s="442">
        <v>1.61</v>
      </c>
      <c r="F681" s="450"/>
      <c r="G681" s="450">
        <v>1.8</v>
      </c>
      <c r="H681" s="450">
        <v>3.87</v>
      </c>
      <c r="I681" s="468"/>
      <c r="J681" s="468">
        <v>3.8</v>
      </c>
      <c r="K681" s="468">
        <v>18.67</v>
      </c>
      <c r="L681" s="485"/>
      <c r="M681" s="480">
        <v>18</v>
      </c>
      <c r="N681" s="480">
        <v>578</v>
      </c>
    </row>
    <row r="682" spans="3:14" ht="12.75">
      <c r="C682" s="442">
        <v>38</v>
      </c>
      <c r="D682" s="442">
        <v>2</v>
      </c>
      <c r="E682" s="442">
        <v>1.78</v>
      </c>
      <c r="F682" s="450"/>
      <c r="G682" s="450">
        <v>2</v>
      </c>
      <c r="H682" s="450">
        <v>4.29</v>
      </c>
      <c r="I682" s="468"/>
      <c r="J682" s="468">
        <v>4</v>
      </c>
      <c r="K682" s="468">
        <v>19.63</v>
      </c>
      <c r="L682" s="485"/>
      <c r="M682" s="480">
        <v>19</v>
      </c>
      <c r="N682" s="480">
        <v>609.6</v>
      </c>
    </row>
    <row r="683" spans="3:14" ht="12.75">
      <c r="C683" s="442"/>
      <c r="D683" s="442">
        <v>2.2</v>
      </c>
      <c r="E683" s="442">
        <v>1.94</v>
      </c>
      <c r="F683" s="450"/>
      <c r="G683" s="450">
        <v>2.2</v>
      </c>
      <c r="H683" s="450">
        <v>4.71</v>
      </c>
      <c r="I683" s="468"/>
      <c r="J683" s="468">
        <v>4.5</v>
      </c>
      <c r="K683" s="468">
        <v>22.03</v>
      </c>
      <c r="L683" s="487"/>
      <c r="M683" s="482">
        <v>20</v>
      </c>
      <c r="N683" s="482">
        <v>641.2</v>
      </c>
    </row>
    <row r="684" spans="3:14" ht="12.75">
      <c r="C684" s="442"/>
      <c r="D684" s="442">
        <v>2.5</v>
      </c>
      <c r="E684" s="442">
        <v>2.19</v>
      </c>
      <c r="F684" s="450"/>
      <c r="G684" s="450">
        <v>2.5</v>
      </c>
      <c r="H684" s="450">
        <v>5.33</v>
      </c>
      <c r="I684" s="468"/>
      <c r="J684" s="468">
        <v>5</v>
      </c>
      <c r="K684" s="468">
        <v>24.42</v>
      </c>
      <c r="L684" s="481"/>
      <c r="M684" s="480">
        <v>10</v>
      </c>
      <c r="N684" s="480">
        <v>347.7</v>
      </c>
    </row>
    <row r="685" spans="3:14" ht="12.75">
      <c r="C685" s="442"/>
      <c r="D685" s="442">
        <v>2.8</v>
      </c>
      <c r="E685" s="442">
        <v>2.43</v>
      </c>
      <c r="F685" s="450">
        <v>89</v>
      </c>
      <c r="G685" s="450">
        <v>2.8</v>
      </c>
      <c r="H685" s="450">
        <v>5.95</v>
      </c>
      <c r="I685" s="468"/>
      <c r="J685" s="468">
        <v>5.5</v>
      </c>
      <c r="K685" s="468">
        <v>26.79</v>
      </c>
      <c r="L685" s="480"/>
      <c r="M685" s="480">
        <v>11</v>
      </c>
      <c r="N685" s="480">
        <v>382.2</v>
      </c>
    </row>
    <row r="686" spans="3:14" ht="12.75">
      <c r="C686" s="442"/>
      <c r="D686" s="442">
        <v>3</v>
      </c>
      <c r="E686" s="442">
        <v>2.59</v>
      </c>
      <c r="F686" s="450"/>
      <c r="G686" s="450">
        <v>3</v>
      </c>
      <c r="H686" s="450">
        <v>6.36</v>
      </c>
      <c r="I686" s="468"/>
      <c r="J686" s="468">
        <v>6</v>
      </c>
      <c r="K686" s="468">
        <v>29.15</v>
      </c>
      <c r="L686" s="480"/>
      <c r="M686" s="480">
        <v>12</v>
      </c>
      <c r="N686" s="480">
        <v>416.7</v>
      </c>
    </row>
    <row r="687" spans="3:14" ht="12.75">
      <c r="C687" s="442"/>
      <c r="D687" s="442">
        <v>3.2</v>
      </c>
      <c r="E687" s="442">
        <v>2.75</v>
      </c>
      <c r="F687" s="450"/>
      <c r="G687" s="450">
        <v>3.2</v>
      </c>
      <c r="H687" s="450">
        <v>6.77</v>
      </c>
      <c r="I687" s="468"/>
      <c r="J687" s="468">
        <v>7</v>
      </c>
      <c r="K687" s="468">
        <v>33.84</v>
      </c>
      <c r="L687" s="480"/>
      <c r="M687" s="480">
        <v>14</v>
      </c>
      <c r="N687" s="480">
        <v>485.4</v>
      </c>
    </row>
    <row r="688" spans="3:14" ht="12.75">
      <c r="C688" s="443"/>
      <c r="D688" s="443">
        <v>3.5</v>
      </c>
      <c r="E688" s="443">
        <v>2.98</v>
      </c>
      <c r="F688" s="450"/>
      <c r="G688" s="450">
        <v>3.5</v>
      </c>
      <c r="H688" s="450">
        <v>7.38</v>
      </c>
      <c r="I688" s="470"/>
      <c r="J688" s="470">
        <v>8</v>
      </c>
      <c r="K688" s="470">
        <v>38.47</v>
      </c>
      <c r="L688" s="480">
        <v>1420</v>
      </c>
      <c r="M688" s="480">
        <v>16</v>
      </c>
      <c r="N688" s="480">
        <v>554</v>
      </c>
    </row>
    <row r="689" spans="3:14" ht="12.75">
      <c r="C689" s="441"/>
      <c r="D689" s="441">
        <v>1</v>
      </c>
      <c r="E689" s="441">
        <v>0.962</v>
      </c>
      <c r="F689" s="450"/>
      <c r="G689" s="450">
        <v>3.8</v>
      </c>
      <c r="H689" s="450">
        <v>7.98</v>
      </c>
      <c r="I689" s="469"/>
      <c r="J689" s="469">
        <v>2.5</v>
      </c>
      <c r="K689" s="469">
        <v>13.35</v>
      </c>
      <c r="L689" s="480"/>
      <c r="M689" s="480">
        <v>17</v>
      </c>
      <c r="N689" s="480">
        <v>588.2</v>
      </c>
    </row>
    <row r="690" spans="3:14" ht="12.75">
      <c r="C690" s="442"/>
      <c r="D690" s="442">
        <v>1.2</v>
      </c>
      <c r="E690" s="442">
        <v>1.15</v>
      </c>
      <c r="F690" s="450"/>
      <c r="G690" s="450">
        <v>4</v>
      </c>
      <c r="H690" s="450">
        <v>8.39</v>
      </c>
      <c r="I690" s="468"/>
      <c r="J690" s="468">
        <v>2.8</v>
      </c>
      <c r="K690" s="468">
        <v>14.93</v>
      </c>
      <c r="L690" s="480"/>
      <c r="M690" s="480">
        <v>18</v>
      </c>
      <c r="N690" s="480">
        <v>622.4</v>
      </c>
    </row>
    <row r="691" spans="3:14" ht="12.75">
      <c r="C691" s="442"/>
      <c r="D691" s="442">
        <v>1.4</v>
      </c>
      <c r="E691" s="442">
        <v>1.33</v>
      </c>
      <c r="F691" s="450"/>
      <c r="G691" s="450">
        <v>4.5</v>
      </c>
      <c r="H691" s="450">
        <v>9.38</v>
      </c>
      <c r="I691" s="468"/>
      <c r="J691" s="468">
        <v>3</v>
      </c>
      <c r="K691" s="468">
        <v>15.98</v>
      </c>
      <c r="L691" s="480"/>
      <c r="M691" s="480">
        <v>19</v>
      </c>
      <c r="N691" s="480">
        <v>656.5</v>
      </c>
    </row>
    <row r="692" spans="3:14" ht="12.75">
      <c r="C692" s="442"/>
      <c r="D692" s="442">
        <v>1.6</v>
      </c>
      <c r="E692" s="442">
        <v>1.51</v>
      </c>
      <c r="F692" s="450"/>
      <c r="G692" s="450">
        <v>5</v>
      </c>
      <c r="H692" s="450">
        <v>10.36</v>
      </c>
      <c r="I692" s="468"/>
      <c r="J692" s="468">
        <v>3.2</v>
      </c>
      <c r="K692" s="468">
        <v>17.03</v>
      </c>
      <c r="L692" s="480"/>
      <c r="M692" s="480">
        <v>20</v>
      </c>
      <c r="N692" s="480">
        <v>690.5</v>
      </c>
    </row>
    <row r="693" spans="3:14" ht="12.75">
      <c r="C693" s="442"/>
      <c r="D693" s="442">
        <v>1.8</v>
      </c>
      <c r="E693" s="442">
        <v>1.7</v>
      </c>
      <c r="F693" s="458"/>
      <c r="G693" s="458">
        <v>5.5</v>
      </c>
      <c r="H693" s="458">
        <v>11.33</v>
      </c>
      <c r="I693" s="468"/>
      <c r="J693" s="468">
        <v>3.5</v>
      </c>
      <c r="K693" s="473">
        <v>18.6</v>
      </c>
      <c r="L693" s="481"/>
      <c r="M693" s="481">
        <v>10</v>
      </c>
      <c r="N693" s="481">
        <v>372.4</v>
      </c>
    </row>
    <row r="694" spans="3:14" ht="12.75">
      <c r="C694" s="442">
        <v>40</v>
      </c>
      <c r="D694" s="442">
        <v>2</v>
      </c>
      <c r="E694" s="442">
        <v>1.87</v>
      </c>
      <c r="F694" s="450"/>
      <c r="G694" s="450">
        <v>1.6</v>
      </c>
      <c r="H694" s="457">
        <v>3.69</v>
      </c>
      <c r="I694" s="468"/>
      <c r="J694" s="468">
        <v>3.8</v>
      </c>
      <c r="K694" s="473">
        <v>20.17</v>
      </c>
      <c r="L694" s="480"/>
      <c r="M694" s="480">
        <v>11</v>
      </c>
      <c r="N694" s="480">
        <v>409.4</v>
      </c>
    </row>
    <row r="695" spans="3:14" ht="12.75">
      <c r="C695" s="442"/>
      <c r="D695" s="442">
        <v>2.2</v>
      </c>
      <c r="E695" s="442">
        <v>2.05</v>
      </c>
      <c r="F695" s="450"/>
      <c r="G695" s="450">
        <v>1.8</v>
      </c>
      <c r="H695" s="450">
        <v>4.14</v>
      </c>
      <c r="I695" s="468">
        <v>219</v>
      </c>
      <c r="J695" s="468">
        <v>4</v>
      </c>
      <c r="K695" s="473">
        <v>21.21</v>
      </c>
      <c r="L695" s="480"/>
      <c r="M695" s="480">
        <v>12</v>
      </c>
      <c r="N695" s="480">
        <v>446.3</v>
      </c>
    </row>
    <row r="696" spans="3:14" ht="12.75">
      <c r="C696" s="442"/>
      <c r="D696" s="442">
        <v>2.5</v>
      </c>
      <c r="E696" s="442">
        <v>2.31</v>
      </c>
      <c r="F696" s="450"/>
      <c r="G696" s="450">
        <v>2</v>
      </c>
      <c r="H696" s="450">
        <v>4.59</v>
      </c>
      <c r="I696" s="468"/>
      <c r="J696" s="468">
        <v>4.5</v>
      </c>
      <c r="K696" s="473">
        <v>23.8</v>
      </c>
      <c r="L696" s="480"/>
      <c r="M696" s="480">
        <v>14</v>
      </c>
      <c r="N696" s="480">
        <v>520</v>
      </c>
    </row>
    <row r="697" spans="3:14" ht="12.75">
      <c r="C697" s="442"/>
      <c r="D697" s="442">
        <v>2.8</v>
      </c>
      <c r="E697" s="442">
        <v>2.57</v>
      </c>
      <c r="F697" s="450"/>
      <c r="G697" s="450">
        <v>2.2</v>
      </c>
      <c r="H697" s="450">
        <v>5.03</v>
      </c>
      <c r="I697" s="468"/>
      <c r="J697" s="468">
        <v>5</v>
      </c>
      <c r="K697" s="473">
        <v>26.39</v>
      </c>
      <c r="L697" s="480"/>
      <c r="M697" s="480">
        <v>16</v>
      </c>
      <c r="N697" s="480">
        <v>593.4</v>
      </c>
    </row>
    <row r="698" spans="3:14" ht="12.75">
      <c r="C698" s="442"/>
      <c r="D698" s="442">
        <v>3</v>
      </c>
      <c r="E698" s="442">
        <v>2.74</v>
      </c>
      <c r="F698" s="450"/>
      <c r="G698" s="450">
        <v>2.5</v>
      </c>
      <c r="H698" s="450">
        <v>5.7</v>
      </c>
      <c r="I698" s="468"/>
      <c r="J698" s="468">
        <v>5.5</v>
      </c>
      <c r="K698" s="473">
        <v>28.96</v>
      </c>
      <c r="L698" s="480">
        <v>1520</v>
      </c>
      <c r="M698" s="480">
        <v>17</v>
      </c>
      <c r="N698" s="480">
        <v>630.1</v>
      </c>
    </row>
    <row r="699" spans="3:14" ht="12.75">
      <c r="C699" s="442"/>
      <c r="D699" s="442">
        <v>3.2</v>
      </c>
      <c r="E699" s="442">
        <v>2.91</v>
      </c>
      <c r="F699" s="450">
        <v>95</v>
      </c>
      <c r="G699" s="450">
        <v>2.8</v>
      </c>
      <c r="H699" s="450">
        <v>6.37</v>
      </c>
      <c r="I699" s="468"/>
      <c r="J699" s="468">
        <v>6</v>
      </c>
      <c r="K699" s="473">
        <v>31.52</v>
      </c>
      <c r="L699" s="480"/>
      <c r="M699" s="480">
        <v>18</v>
      </c>
      <c r="N699" s="480">
        <v>666.7</v>
      </c>
    </row>
    <row r="700" spans="3:14" ht="12.75">
      <c r="C700" s="443"/>
      <c r="D700" s="443">
        <v>3.5</v>
      </c>
      <c r="E700" s="443">
        <v>3.15</v>
      </c>
      <c r="F700" s="450"/>
      <c r="G700" s="450">
        <v>3</v>
      </c>
      <c r="H700" s="450">
        <v>6.81</v>
      </c>
      <c r="I700" s="468"/>
      <c r="J700" s="468">
        <v>7</v>
      </c>
      <c r="K700" s="473">
        <v>36.6</v>
      </c>
      <c r="L700" s="480"/>
      <c r="M700" s="480">
        <v>19</v>
      </c>
      <c r="N700" s="480">
        <v>703.3</v>
      </c>
    </row>
    <row r="701" spans="3:14" ht="12.75">
      <c r="C701" s="434"/>
      <c r="D701" s="434"/>
      <c r="E701" s="434"/>
      <c r="F701" s="450"/>
      <c r="G701" s="450">
        <v>3.2</v>
      </c>
      <c r="H701" s="450">
        <v>7.24</v>
      </c>
      <c r="I701" s="468"/>
      <c r="J701" s="468">
        <v>8</v>
      </c>
      <c r="K701" s="473">
        <v>41.6</v>
      </c>
      <c r="L701" s="482"/>
      <c r="M701" s="482">
        <v>20</v>
      </c>
      <c r="N701" s="482">
        <v>739.8</v>
      </c>
    </row>
    <row r="702" spans="3:14" ht="12.75">
      <c r="C702" s="434"/>
      <c r="D702" s="434"/>
      <c r="E702" s="434"/>
      <c r="F702" s="450"/>
      <c r="G702" s="450">
        <v>3.5</v>
      </c>
      <c r="H702" s="450">
        <v>7.9</v>
      </c>
      <c r="I702" s="470"/>
      <c r="J702" s="470">
        <v>9</v>
      </c>
      <c r="K702" s="471">
        <v>46.61</v>
      </c>
      <c r="L702" s="481"/>
      <c r="M702" s="481">
        <v>10</v>
      </c>
      <c r="N702" s="481">
        <v>397</v>
      </c>
    </row>
    <row r="703" spans="3:14" ht="12.75">
      <c r="C703" s="434"/>
      <c r="D703" s="434"/>
      <c r="E703" s="434"/>
      <c r="F703" s="450"/>
      <c r="G703" s="450">
        <v>3.8</v>
      </c>
      <c r="H703" s="450">
        <v>8.55</v>
      </c>
      <c r="L703" s="480"/>
      <c r="M703" s="480">
        <v>11</v>
      </c>
      <c r="N703" s="480">
        <v>436.5</v>
      </c>
    </row>
    <row r="704" spans="3:14" ht="12.75">
      <c r="C704" s="434"/>
      <c r="D704" s="434"/>
      <c r="E704" s="434"/>
      <c r="F704" s="450"/>
      <c r="G704" s="450">
        <v>4</v>
      </c>
      <c r="H704" s="450">
        <v>8.98</v>
      </c>
      <c r="L704" s="480"/>
      <c r="M704" s="480">
        <v>12</v>
      </c>
      <c r="N704" s="480">
        <v>475.9</v>
      </c>
    </row>
    <row r="705" spans="3:14" ht="12.75">
      <c r="C705" s="434"/>
      <c r="D705" s="434"/>
      <c r="E705" s="434"/>
      <c r="F705" s="450"/>
      <c r="G705" s="450">
        <v>4.5</v>
      </c>
      <c r="H705" s="450">
        <v>10.04</v>
      </c>
      <c r="L705" s="480"/>
      <c r="M705" s="480">
        <v>14</v>
      </c>
      <c r="N705" s="480">
        <v>554.5</v>
      </c>
    </row>
    <row r="706" spans="3:14" ht="12.75">
      <c r="C706" s="434"/>
      <c r="D706" s="434"/>
      <c r="E706" s="434"/>
      <c r="F706" s="450"/>
      <c r="G706" s="450">
        <v>5</v>
      </c>
      <c r="H706" s="450">
        <v>11.1</v>
      </c>
      <c r="L706" s="480"/>
      <c r="M706" s="480">
        <v>16</v>
      </c>
      <c r="N706" s="480">
        <v>632.9</v>
      </c>
    </row>
    <row r="707" spans="3:14" ht="12.75">
      <c r="C707" s="434"/>
      <c r="D707" s="434"/>
      <c r="E707" s="434"/>
      <c r="F707" s="458"/>
      <c r="G707" s="458">
        <v>5.5</v>
      </c>
      <c r="H707" s="458">
        <v>12.14</v>
      </c>
      <c r="L707" s="480">
        <v>1620</v>
      </c>
      <c r="M707" s="480">
        <v>17</v>
      </c>
      <c r="N707" s="480">
        <v>672</v>
      </c>
    </row>
    <row r="708" spans="12:14" ht="12.75">
      <c r="L708" s="480"/>
      <c r="M708" s="480">
        <v>18</v>
      </c>
      <c r="N708" s="480">
        <v>711.1</v>
      </c>
    </row>
    <row r="709" spans="12:14" ht="12.75">
      <c r="L709" s="480"/>
      <c r="M709" s="480">
        <v>19</v>
      </c>
      <c r="N709" s="480">
        <v>750.2</v>
      </c>
    </row>
    <row r="710" spans="12:14" ht="12.75">
      <c r="L710" s="482"/>
      <c r="M710" s="482">
        <v>20</v>
      </c>
      <c r="N710" s="482">
        <v>789.2</v>
      </c>
    </row>
    <row r="712" ht="12.75">
      <c r="N712" s="397"/>
    </row>
    <row r="715" spans="4:16" ht="23.25">
      <c r="D715" s="887"/>
      <c r="E715" s="887"/>
      <c r="F715" s="888" t="s">
        <v>1212</v>
      </c>
      <c r="G715" s="887"/>
      <c r="H715" s="887"/>
      <c r="I715" s="887"/>
      <c r="J715" s="887"/>
      <c r="K715" s="887"/>
      <c r="L715" s="887"/>
      <c r="M715" s="887"/>
      <c r="N715" s="887"/>
      <c r="O715" s="887"/>
      <c r="P715" s="887"/>
    </row>
    <row r="716" spans="4:16" ht="20.25">
      <c r="D716" s="889" t="s">
        <v>1213</v>
      </c>
      <c r="E716" s="887"/>
      <c r="F716" s="887"/>
      <c r="G716" s="887"/>
      <c r="H716" s="887"/>
      <c r="I716" s="887"/>
      <c r="J716" s="887"/>
      <c r="K716" s="887"/>
      <c r="L716" s="887"/>
      <c r="M716" s="887"/>
      <c r="N716" s="887"/>
      <c r="O716" s="887"/>
      <c r="P716" s="887"/>
    </row>
    <row r="717" ht="13.5" thickBot="1"/>
    <row r="718" spans="4:16" ht="12.75">
      <c r="D718" s="672" t="s">
        <v>1215</v>
      </c>
      <c r="E718" s="687" t="s">
        <v>1216</v>
      </c>
      <c r="F718" s="688"/>
      <c r="G718" s="701" t="s">
        <v>1216</v>
      </c>
      <c r="H718" s="702"/>
      <c r="I718" s="715" t="s">
        <v>1216</v>
      </c>
      <c r="J718" s="716"/>
      <c r="K718" s="729" t="s">
        <v>1216</v>
      </c>
      <c r="L718" s="730"/>
      <c r="M718" s="743" t="s">
        <v>1216</v>
      </c>
      <c r="N718" s="744"/>
      <c r="O718" s="757" t="s">
        <v>1216</v>
      </c>
      <c r="P718" s="758"/>
    </row>
    <row r="719" spans="4:16" ht="12.75">
      <c r="D719" s="673" t="s">
        <v>1214</v>
      </c>
      <c r="E719" s="689" t="s">
        <v>1217</v>
      </c>
      <c r="F719" s="690"/>
      <c r="G719" s="703" t="s">
        <v>1217</v>
      </c>
      <c r="H719" s="704"/>
      <c r="I719" s="717" t="s">
        <v>1217</v>
      </c>
      <c r="J719" s="718"/>
      <c r="K719" s="731" t="s">
        <v>1217</v>
      </c>
      <c r="L719" s="732"/>
      <c r="M719" s="745" t="s">
        <v>1217</v>
      </c>
      <c r="N719" s="746"/>
      <c r="O719" s="759" t="s">
        <v>1217</v>
      </c>
      <c r="P719" s="760"/>
    </row>
    <row r="720" spans="4:16" ht="13.5" thickBot="1">
      <c r="D720" s="674"/>
      <c r="E720" s="691" t="s">
        <v>1218</v>
      </c>
      <c r="F720" s="692"/>
      <c r="G720" s="705" t="s">
        <v>1219</v>
      </c>
      <c r="H720" s="706"/>
      <c r="I720" s="719" t="s">
        <v>1220</v>
      </c>
      <c r="J720" s="720"/>
      <c r="K720" s="733" t="s">
        <v>1221</v>
      </c>
      <c r="L720" s="734"/>
      <c r="M720" s="747" t="s">
        <v>1222</v>
      </c>
      <c r="N720" s="748"/>
      <c r="O720" s="761" t="s">
        <v>1223</v>
      </c>
      <c r="P720" s="762"/>
    </row>
    <row r="721" spans="4:16" ht="12.75">
      <c r="D721" s="672"/>
      <c r="E721" s="693"/>
      <c r="F721" s="688"/>
      <c r="G721" s="707"/>
      <c r="H721" s="702"/>
      <c r="I721" s="721"/>
      <c r="J721" s="716"/>
      <c r="K721" s="735"/>
      <c r="L721" s="730"/>
      <c r="M721" s="749"/>
      <c r="N721" s="744"/>
      <c r="O721" s="763"/>
      <c r="P721" s="758"/>
    </row>
    <row r="722" spans="3:16" ht="13.5" thickBot="1">
      <c r="C722" s="15"/>
      <c r="D722" s="674" t="s">
        <v>6</v>
      </c>
      <c r="E722" s="694" t="s">
        <v>1224</v>
      </c>
      <c r="F722" s="692" t="s">
        <v>482</v>
      </c>
      <c r="G722" s="708" t="s">
        <v>1225</v>
      </c>
      <c r="H722" s="706" t="s">
        <v>1228</v>
      </c>
      <c r="I722" s="722" t="s">
        <v>1226</v>
      </c>
      <c r="J722" s="720" t="s">
        <v>1229</v>
      </c>
      <c r="K722" s="736" t="s">
        <v>488</v>
      </c>
      <c r="L722" s="734" t="s">
        <v>482</v>
      </c>
      <c r="M722" s="750" t="s">
        <v>488</v>
      </c>
      <c r="N722" s="748" t="s">
        <v>482</v>
      </c>
      <c r="O722" s="764" t="s">
        <v>1227</v>
      </c>
      <c r="P722" s="762" t="s">
        <v>482</v>
      </c>
    </row>
    <row r="723" spans="4:16" ht="15.75">
      <c r="D723" s="675">
        <v>25</v>
      </c>
      <c r="E723" s="695">
        <v>0.45</v>
      </c>
      <c r="F723" s="696">
        <v>25.7</v>
      </c>
      <c r="G723" s="709">
        <v>0.49</v>
      </c>
      <c r="H723" s="710">
        <v>27.6</v>
      </c>
      <c r="I723" s="723">
        <v>0.57</v>
      </c>
      <c r="J723" s="724">
        <v>30.8</v>
      </c>
      <c r="K723" s="737">
        <v>0.64</v>
      </c>
      <c r="L723" s="738">
        <v>33.6</v>
      </c>
      <c r="M723" s="751">
        <v>0.79</v>
      </c>
      <c r="N723" s="752">
        <v>39.6</v>
      </c>
      <c r="O723" s="765">
        <v>0.89</v>
      </c>
      <c r="P723" s="766">
        <v>43.6</v>
      </c>
    </row>
    <row r="724" spans="4:16" ht="15.75">
      <c r="D724" s="676">
        <v>30</v>
      </c>
      <c r="E724" s="697">
        <v>0.58</v>
      </c>
      <c r="F724" s="698">
        <v>28.9</v>
      </c>
      <c r="G724" s="711">
        <v>0.64</v>
      </c>
      <c r="H724" s="712">
        <v>30.8</v>
      </c>
      <c r="I724" s="725">
        <v>0.73</v>
      </c>
      <c r="J724" s="726">
        <v>33.9</v>
      </c>
      <c r="K724" s="739">
        <v>0.82</v>
      </c>
      <c r="L724" s="740">
        <v>36.7</v>
      </c>
      <c r="M724" s="753">
        <v>1</v>
      </c>
      <c r="N724" s="754">
        <v>42.7</v>
      </c>
      <c r="O724" s="767">
        <v>1.12</v>
      </c>
      <c r="P724" s="768">
        <v>46.8</v>
      </c>
    </row>
    <row r="725" spans="4:16" ht="15.75">
      <c r="D725" s="676">
        <v>35</v>
      </c>
      <c r="E725" s="697">
        <v>0.74</v>
      </c>
      <c r="F725" s="698">
        <v>32</v>
      </c>
      <c r="G725" s="711">
        <v>0.8</v>
      </c>
      <c r="H725" s="712">
        <v>33.9</v>
      </c>
      <c r="I725" s="725">
        <v>0.91</v>
      </c>
      <c r="J725" s="726">
        <v>37.1</v>
      </c>
      <c r="K725" s="739">
        <v>1.01</v>
      </c>
      <c r="L725" s="740">
        <v>39.9</v>
      </c>
      <c r="M725" s="753">
        <v>1.22</v>
      </c>
      <c r="N725" s="754">
        <v>45.8</v>
      </c>
      <c r="O725" s="767">
        <v>1.36</v>
      </c>
      <c r="P725" s="768">
        <v>50</v>
      </c>
    </row>
    <row r="726" spans="4:16" ht="15.75">
      <c r="D726" s="676">
        <v>40</v>
      </c>
      <c r="E726" s="697">
        <v>0.9</v>
      </c>
      <c r="F726" s="698">
        <v>35.2</v>
      </c>
      <c r="G726" s="711">
        <v>0.98</v>
      </c>
      <c r="H726" s="712">
        <v>37.1</v>
      </c>
      <c r="I726" s="725">
        <v>1.11</v>
      </c>
      <c r="J726" s="726">
        <v>40.2</v>
      </c>
      <c r="K726" s="739">
        <v>1.22</v>
      </c>
      <c r="L726" s="740">
        <v>43</v>
      </c>
      <c r="M726" s="753">
        <v>1.46</v>
      </c>
      <c r="N726" s="754">
        <v>49</v>
      </c>
      <c r="O726" s="767">
        <v>1.62</v>
      </c>
      <c r="P726" s="768">
        <v>53.1</v>
      </c>
    </row>
    <row r="727" spans="4:16" ht="16.5" thickBot="1">
      <c r="D727" s="677">
        <v>45</v>
      </c>
      <c r="E727" s="699">
        <v>1.09</v>
      </c>
      <c r="F727" s="700">
        <v>38.3</v>
      </c>
      <c r="G727" s="713">
        <v>1.17</v>
      </c>
      <c r="H727" s="714">
        <v>40.2</v>
      </c>
      <c r="I727" s="727">
        <v>1.31</v>
      </c>
      <c r="J727" s="728">
        <v>43.3</v>
      </c>
      <c r="K727" s="741">
        <v>1.44</v>
      </c>
      <c r="L727" s="742">
        <v>46.2</v>
      </c>
      <c r="M727" s="755">
        <v>1.71</v>
      </c>
      <c r="N727" s="756">
        <v>52.1</v>
      </c>
      <c r="O727" s="769">
        <v>1.89</v>
      </c>
      <c r="P727" s="770">
        <v>56.2</v>
      </c>
    </row>
    <row r="728" spans="4:16" ht="15.75">
      <c r="D728" s="675">
        <v>50</v>
      </c>
      <c r="E728" s="695">
        <v>1.29</v>
      </c>
      <c r="F728" s="696">
        <v>41.4</v>
      </c>
      <c r="G728" s="709">
        <v>1.38</v>
      </c>
      <c r="H728" s="710">
        <v>43.3</v>
      </c>
      <c r="I728" s="723">
        <v>1.54</v>
      </c>
      <c r="J728" s="724">
        <v>46.5</v>
      </c>
      <c r="K728" s="737">
        <v>1.68</v>
      </c>
      <c r="L728" s="738">
        <v>49.3</v>
      </c>
      <c r="M728" s="751">
        <v>1.98</v>
      </c>
      <c r="N728" s="752">
        <v>55.3</v>
      </c>
      <c r="O728" s="765">
        <v>2.18</v>
      </c>
      <c r="P728" s="766">
        <v>59.3</v>
      </c>
    </row>
    <row r="729" spans="4:16" ht="15.75">
      <c r="D729" s="676">
        <v>55</v>
      </c>
      <c r="E729" s="697">
        <v>1.5</v>
      </c>
      <c r="F729" s="698">
        <v>44.6</v>
      </c>
      <c r="G729" s="711">
        <v>1.61</v>
      </c>
      <c r="H729" s="712">
        <v>46.5</v>
      </c>
      <c r="I729" s="725">
        <v>1.78</v>
      </c>
      <c r="J729" s="726">
        <v>49.6</v>
      </c>
      <c r="K729" s="739">
        <v>1.93</v>
      </c>
      <c r="L729" s="740">
        <v>52.4</v>
      </c>
      <c r="M729" s="753">
        <v>2.26</v>
      </c>
      <c r="N729" s="754">
        <v>58.4</v>
      </c>
      <c r="O729" s="767">
        <v>2.49</v>
      </c>
      <c r="P729" s="768">
        <v>62.5</v>
      </c>
    </row>
    <row r="730" spans="4:16" ht="15.75">
      <c r="D730" s="676">
        <v>60</v>
      </c>
      <c r="E730" s="697">
        <v>1.73</v>
      </c>
      <c r="F730" s="698">
        <v>47.7</v>
      </c>
      <c r="G730" s="711">
        <v>1.85</v>
      </c>
      <c r="H730" s="712">
        <v>49.6</v>
      </c>
      <c r="I730" s="725">
        <v>2.03</v>
      </c>
      <c r="J730" s="726">
        <v>52.7</v>
      </c>
      <c r="K730" s="739">
        <v>2.21</v>
      </c>
      <c r="L730" s="740">
        <v>55.6</v>
      </c>
      <c r="M730" s="753">
        <v>2.56</v>
      </c>
      <c r="N730" s="754">
        <v>61.5</v>
      </c>
      <c r="O730" s="767">
        <v>2.81</v>
      </c>
      <c r="P730" s="768">
        <v>65.6</v>
      </c>
    </row>
    <row r="731" spans="4:16" ht="15.75">
      <c r="D731" s="676">
        <v>65</v>
      </c>
      <c r="E731" s="697">
        <v>1.98</v>
      </c>
      <c r="F731" s="698">
        <v>50.8</v>
      </c>
      <c r="G731" s="711">
        <v>2.1</v>
      </c>
      <c r="H731" s="712">
        <v>52.8</v>
      </c>
      <c r="I731" s="725">
        <v>2.31</v>
      </c>
      <c r="J731" s="726">
        <v>55.9</v>
      </c>
      <c r="K731" s="739">
        <v>2.49</v>
      </c>
      <c r="L731" s="740">
        <v>58.7</v>
      </c>
      <c r="M731" s="753">
        <v>2.88</v>
      </c>
      <c r="N731" s="754">
        <v>64.7</v>
      </c>
      <c r="O731" s="767">
        <v>3.14</v>
      </c>
      <c r="P731" s="768">
        <v>68.8</v>
      </c>
    </row>
    <row r="732" spans="4:16" ht="16.5" thickBot="1">
      <c r="D732" s="677">
        <v>70</v>
      </c>
      <c r="E732" s="699">
        <v>2.24</v>
      </c>
      <c r="F732" s="700">
        <v>54</v>
      </c>
      <c r="G732" s="713">
        <v>2.37</v>
      </c>
      <c r="H732" s="714">
        <v>55.9</v>
      </c>
      <c r="I732" s="727">
        <v>2.59</v>
      </c>
      <c r="J732" s="728">
        <v>59</v>
      </c>
      <c r="K732" s="741">
        <v>2.79</v>
      </c>
      <c r="L732" s="742">
        <v>61.9</v>
      </c>
      <c r="M732" s="755">
        <v>3.21</v>
      </c>
      <c r="N732" s="756">
        <v>67.8</v>
      </c>
      <c r="O732" s="769">
        <v>3.5</v>
      </c>
      <c r="P732" s="770">
        <v>72</v>
      </c>
    </row>
    <row r="733" spans="4:16" ht="15.75">
      <c r="D733" s="675">
        <v>75</v>
      </c>
      <c r="E733" s="695">
        <v>2.52</v>
      </c>
      <c r="F733" s="696">
        <v>57.1</v>
      </c>
      <c r="G733" s="709">
        <v>2.66</v>
      </c>
      <c r="H733" s="710">
        <v>59</v>
      </c>
      <c r="I733" s="723">
        <v>2.9</v>
      </c>
      <c r="J733" s="724">
        <v>62.2</v>
      </c>
      <c r="K733" s="737">
        <v>3.11</v>
      </c>
      <c r="L733" s="738">
        <v>65</v>
      </c>
      <c r="M733" s="751">
        <v>3.56</v>
      </c>
      <c r="N733" s="752">
        <v>71</v>
      </c>
      <c r="O733" s="765">
        <v>3.86</v>
      </c>
      <c r="P733" s="766">
        <v>75</v>
      </c>
    </row>
    <row r="734" spans="4:16" ht="15.75">
      <c r="D734" s="676">
        <v>80</v>
      </c>
      <c r="E734" s="809">
        <v>2.81</v>
      </c>
      <c r="F734" s="810">
        <v>60.3</v>
      </c>
      <c r="G734" s="809">
        <v>2.96</v>
      </c>
      <c r="H734" s="810">
        <v>62.2</v>
      </c>
      <c r="I734" s="809">
        <v>3.22</v>
      </c>
      <c r="J734" s="810">
        <v>65.3</v>
      </c>
      <c r="K734" s="739">
        <v>3.44</v>
      </c>
      <c r="L734" s="740">
        <v>68.1</v>
      </c>
      <c r="M734" s="753">
        <v>3.92</v>
      </c>
      <c r="N734" s="754">
        <v>74.1</v>
      </c>
      <c r="O734" s="767">
        <v>4.25</v>
      </c>
      <c r="P734" s="768">
        <v>78.2</v>
      </c>
    </row>
    <row r="735" spans="4:16" ht="15.75">
      <c r="D735" s="676">
        <v>85</v>
      </c>
      <c r="E735" s="697">
        <v>3.12</v>
      </c>
      <c r="F735" s="698">
        <v>63.4</v>
      </c>
      <c r="G735" s="711">
        <v>3.28</v>
      </c>
      <c r="H735" s="712">
        <v>65.3</v>
      </c>
      <c r="I735" s="725">
        <v>3.55</v>
      </c>
      <c r="J735" s="726">
        <v>68.5</v>
      </c>
      <c r="K735" s="739">
        <v>3.79</v>
      </c>
      <c r="L735" s="740">
        <v>71.3</v>
      </c>
      <c r="M735" s="753">
        <v>4.3</v>
      </c>
      <c r="N735" s="754">
        <v>77.2</v>
      </c>
      <c r="O735" s="767">
        <v>4.65</v>
      </c>
      <c r="P735" s="768">
        <v>81.3</v>
      </c>
    </row>
    <row r="736" spans="4:16" ht="15.75">
      <c r="D736" s="676">
        <v>90</v>
      </c>
      <c r="E736" s="668"/>
      <c r="F736" s="669"/>
      <c r="G736" s="711">
        <v>3.62</v>
      </c>
      <c r="H736" s="712">
        <v>68.5</v>
      </c>
      <c r="I736" s="725">
        <v>3.95</v>
      </c>
      <c r="J736" s="726">
        <v>71.6</v>
      </c>
      <c r="K736" s="809">
        <v>4.15</v>
      </c>
      <c r="L736" s="810">
        <v>74.4</v>
      </c>
      <c r="M736" s="809">
        <v>4.69</v>
      </c>
      <c r="N736" s="810">
        <v>80.4</v>
      </c>
      <c r="O736" s="767">
        <v>5.06</v>
      </c>
      <c r="P736" s="768">
        <v>84.4</v>
      </c>
    </row>
    <row r="737" spans="4:16" ht="16.5" thickBot="1">
      <c r="D737" s="677">
        <v>95</v>
      </c>
      <c r="E737" s="670"/>
      <c r="F737" s="671"/>
      <c r="G737" s="713">
        <v>3.97</v>
      </c>
      <c r="H737" s="714">
        <v>71.6</v>
      </c>
      <c r="I737" s="727">
        <v>4.27</v>
      </c>
      <c r="J737" s="728">
        <v>74.7</v>
      </c>
      <c r="K737" s="741">
        <v>4.53</v>
      </c>
      <c r="L737" s="742">
        <v>77.6</v>
      </c>
      <c r="M737" s="755">
        <v>5.1</v>
      </c>
      <c r="N737" s="756">
        <v>83.5</v>
      </c>
      <c r="O737" s="769">
        <v>5.49</v>
      </c>
      <c r="P737" s="770">
        <v>87.6</v>
      </c>
    </row>
    <row r="738" spans="4:16" ht="15.75">
      <c r="D738" s="675">
        <v>100</v>
      </c>
      <c r="E738" s="666"/>
      <c r="F738" s="667"/>
      <c r="G738" s="709">
        <v>4.33</v>
      </c>
      <c r="H738" s="710">
        <v>74.7</v>
      </c>
      <c r="I738" s="723">
        <v>4.65</v>
      </c>
      <c r="J738" s="724">
        <v>77.9</v>
      </c>
      <c r="K738" s="737">
        <v>4.93</v>
      </c>
      <c r="L738" s="738">
        <v>80.7</v>
      </c>
      <c r="M738" s="751">
        <v>5.53</v>
      </c>
      <c r="N738" s="752">
        <v>86.7</v>
      </c>
      <c r="O738" s="807">
        <v>5.93</v>
      </c>
      <c r="P738" s="808">
        <v>90.7</v>
      </c>
    </row>
    <row r="739" spans="4:16" ht="15.75">
      <c r="D739" s="676">
        <v>105</v>
      </c>
      <c r="E739" s="668"/>
      <c r="F739" s="669"/>
      <c r="G739" s="668"/>
      <c r="H739" s="669"/>
      <c r="I739" s="725">
        <v>5.05</v>
      </c>
      <c r="J739" s="726">
        <v>81</v>
      </c>
      <c r="K739" s="739">
        <v>5.34</v>
      </c>
      <c r="L739" s="740">
        <v>84</v>
      </c>
      <c r="M739" s="753">
        <v>5.97</v>
      </c>
      <c r="N739" s="754">
        <v>89.8</v>
      </c>
      <c r="O739" s="767">
        <v>6.4</v>
      </c>
      <c r="P739" s="768">
        <v>94</v>
      </c>
    </row>
    <row r="740" spans="4:16" ht="15.75">
      <c r="D740" s="676">
        <v>110</v>
      </c>
      <c r="E740" s="668"/>
      <c r="F740" s="669"/>
      <c r="G740" s="668"/>
      <c r="H740" s="669"/>
      <c r="I740" s="725">
        <v>5.46</v>
      </c>
      <c r="J740" s="726">
        <v>84.2</v>
      </c>
      <c r="K740" s="739">
        <v>5.77</v>
      </c>
      <c r="L740" s="740">
        <v>87</v>
      </c>
      <c r="M740" s="753">
        <v>6.42</v>
      </c>
      <c r="N740" s="754">
        <v>92.9</v>
      </c>
      <c r="O740" s="767">
        <v>6.87</v>
      </c>
      <c r="P740" s="768">
        <v>97</v>
      </c>
    </row>
    <row r="741" spans="4:16" ht="15.75">
      <c r="D741" s="676">
        <v>115</v>
      </c>
      <c r="E741" s="668"/>
      <c r="F741" s="669"/>
      <c r="G741" s="668"/>
      <c r="H741" s="669"/>
      <c r="I741" s="725">
        <v>5.89</v>
      </c>
      <c r="J741" s="726">
        <v>87.3</v>
      </c>
      <c r="K741" s="739">
        <v>6.21</v>
      </c>
      <c r="L741" s="740">
        <v>90.1</v>
      </c>
      <c r="M741" s="753">
        <v>6.9</v>
      </c>
      <c r="N741" s="754">
        <v>96</v>
      </c>
      <c r="O741" s="767">
        <v>7.37</v>
      </c>
      <c r="P741" s="768">
        <v>100.2</v>
      </c>
    </row>
    <row r="742" spans="4:16" ht="16.5" thickBot="1">
      <c r="D742" s="677">
        <v>120</v>
      </c>
      <c r="E742" s="670"/>
      <c r="F742" s="671"/>
      <c r="G742" s="670"/>
      <c r="H742" s="671"/>
      <c r="I742" s="727">
        <v>6.33</v>
      </c>
      <c r="J742" s="728">
        <v>90.4</v>
      </c>
      <c r="K742" s="741">
        <v>6.67</v>
      </c>
      <c r="L742" s="742">
        <v>93.3</v>
      </c>
      <c r="M742" s="755">
        <v>7.79</v>
      </c>
      <c r="N742" s="756">
        <v>99.2</v>
      </c>
      <c r="O742" s="769">
        <v>7.88</v>
      </c>
      <c r="P742" s="770">
        <v>103.3</v>
      </c>
    </row>
    <row r="743" spans="4:16" ht="15.75">
      <c r="D743" s="675">
        <v>125</v>
      </c>
      <c r="E743" s="666"/>
      <c r="F743" s="667"/>
      <c r="G743" s="666"/>
      <c r="H743" s="667"/>
      <c r="I743" s="666"/>
      <c r="J743" s="667"/>
      <c r="K743" s="737">
        <v>7.14</v>
      </c>
      <c r="L743" s="738">
        <v>96.4</v>
      </c>
      <c r="M743" s="751">
        <v>7.89</v>
      </c>
      <c r="N743" s="752">
        <v>102.4</v>
      </c>
      <c r="O743" s="666"/>
      <c r="P743" s="667"/>
    </row>
    <row r="744" spans="4:16" ht="15.75">
      <c r="D744" s="676">
        <v>130</v>
      </c>
      <c r="E744" s="668"/>
      <c r="F744" s="669"/>
      <c r="G744" s="668"/>
      <c r="H744" s="669"/>
      <c r="I744" s="668"/>
      <c r="J744" s="669"/>
      <c r="K744" s="739">
        <v>7.63</v>
      </c>
      <c r="L744" s="740">
        <v>99.5</v>
      </c>
      <c r="M744" s="753">
        <v>8.41</v>
      </c>
      <c r="N744" s="754">
        <v>105.5</v>
      </c>
      <c r="O744" s="668"/>
      <c r="P744" s="669"/>
    </row>
    <row r="745" spans="4:16" ht="15.75">
      <c r="D745" s="676">
        <v>135</v>
      </c>
      <c r="E745" s="668"/>
      <c r="F745" s="669"/>
      <c r="G745" s="668"/>
      <c r="H745" s="669"/>
      <c r="I745" s="668"/>
      <c r="J745" s="669"/>
      <c r="K745" s="739">
        <v>8.14</v>
      </c>
      <c r="L745" s="740">
        <v>102.7</v>
      </c>
      <c r="M745" s="753">
        <v>8.94</v>
      </c>
      <c r="N745" s="754">
        <v>108.6</v>
      </c>
      <c r="O745" s="668"/>
      <c r="P745" s="669"/>
    </row>
    <row r="746" spans="4:16" ht="15.75">
      <c r="D746" s="676">
        <v>140</v>
      </c>
      <c r="E746" s="668"/>
      <c r="F746" s="669"/>
      <c r="G746" s="668"/>
      <c r="H746" s="669"/>
      <c r="I746" s="668"/>
      <c r="J746" s="669"/>
      <c r="K746" s="739">
        <v>8.66</v>
      </c>
      <c r="L746" s="740">
        <v>105.8</v>
      </c>
      <c r="M746" s="753">
        <v>9.5</v>
      </c>
      <c r="N746" s="754">
        <v>111.8</v>
      </c>
      <c r="O746" s="668"/>
      <c r="P746" s="669"/>
    </row>
    <row r="747" spans="4:16" ht="16.5" thickBot="1">
      <c r="D747" s="677">
        <v>145</v>
      </c>
      <c r="E747" s="670"/>
      <c r="F747" s="671"/>
      <c r="G747" s="670"/>
      <c r="H747" s="671"/>
      <c r="I747" s="670"/>
      <c r="J747" s="671"/>
      <c r="K747" s="741"/>
      <c r="L747" s="742"/>
      <c r="M747" s="755">
        <v>10.06</v>
      </c>
      <c r="N747" s="756">
        <v>119.9</v>
      </c>
      <c r="O747" s="670"/>
      <c r="P747" s="671"/>
    </row>
    <row r="749" ht="13.5" thickBot="1"/>
    <row r="750" spans="4:16" ht="12.75">
      <c r="D750" s="678" t="s">
        <v>1215</v>
      </c>
      <c r="E750" s="771" t="s">
        <v>1216</v>
      </c>
      <c r="F750" s="772"/>
      <c r="G750" s="785" t="s">
        <v>1216</v>
      </c>
      <c r="H750" s="786"/>
      <c r="I750" s="799" t="s">
        <v>1216</v>
      </c>
      <c r="J750" s="800"/>
      <c r="K750" s="813" t="s">
        <v>1216</v>
      </c>
      <c r="L750" s="814"/>
      <c r="M750" s="827" t="s">
        <v>1216</v>
      </c>
      <c r="N750" s="828"/>
      <c r="O750" s="743" t="s">
        <v>1216</v>
      </c>
      <c r="P750" s="744"/>
    </row>
    <row r="751" spans="4:16" ht="12.75">
      <c r="D751" s="679" t="s">
        <v>1214</v>
      </c>
      <c r="E751" s="773" t="s">
        <v>1217</v>
      </c>
      <c r="F751" s="774"/>
      <c r="G751" s="787" t="s">
        <v>1217</v>
      </c>
      <c r="H751" s="788"/>
      <c r="I751" s="801" t="s">
        <v>1217</v>
      </c>
      <c r="J751" s="802"/>
      <c r="K751" s="815" t="s">
        <v>1217</v>
      </c>
      <c r="L751" s="816"/>
      <c r="M751" s="829" t="s">
        <v>1217</v>
      </c>
      <c r="N751" s="830"/>
      <c r="O751" s="745" t="s">
        <v>1217</v>
      </c>
      <c r="P751" s="746"/>
    </row>
    <row r="752" spans="4:16" ht="13.5" thickBot="1">
      <c r="D752" s="680"/>
      <c r="E752" s="775" t="s">
        <v>1230</v>
      </c>
      <c r="F752" s="776"/>
      <c r="G752" s="789" t="s">
        <v>1231</v>
      </c>
      <c r="H752" s="790"/>
      <c r="I752" s="803" t="s">
        <v>1232</v>
      </c>
      <c r="J752" s="804"/>
      <c r="K752" s="817" t="s">
        <v>1233</v>
      </c>
      <c r="L752" s="818"/>
      <c r="M752" s="831" t="s">
        <v>1234</v>
      </c>
      <c r="N752" s="832"/>
      <c r="O752" s="747" t="s">
        <v>1235</v>
      </c>
      <c r="P752" s="748"/>
    </row>
    <row r="753" spans="4:16" ht="12.75">
      <c r="D753" s="678"/>
      <c r="E753" s="777"/>
      <c r="F753" s="772"/>
      <c r="G753" s="791"/>
      <c r="H753" s="786"/>
      <c r="I753" s="805"/>
      <c r="J753" s="800"/>
      <c r="K753" s="819"/>
      <c r="L753" s="814"/>
      <c r="M753" s="833"/>
      <c r="N753" s="828"/>
      <c r="O753" s="749"/>
      <c r="P753" s="744"/>
    </row>
    <row r="754" spans="4:16" ht="13.5" thickBot="1">
      <c r="D754" s="680" t="s">
        <v>6</v>
      </c>
      <c r="E754" s="778" t="s">
        <v>1224</v>
      </c>
      <c r="F754" s="776" t="s">
        <v>482</v>
      </c>
      <c r="G754" s="792" t="s">
        <v>1225</v>
      </c>
      <c r="H754" s="790" t="s">
        <v>1228</v>
      </c>
      <c r="I754" s="806" t="s">
        <v>1226</v>
      </c>
      <c r="J754" s="804" t="s">
        <v>1229</v>
      </c>
      <c r="K754" s="820" t="s">
        <v>488</v>
      </c>
      <c r="L754" s="818" t="s">
        <v>482</v>
      </c>
      <c r="M754" s="834" t="s">
        <v>488</v>
      </c>
      <c r="N754" s="832" t="s">
        <v>482</v>
      </c>
      <c r="O754" s="750" t="s">
        <v>1227</v>
      </c>
      <c r="P754" s="748" t="s">
        <v>482</v>
      </c>
    </row>
    <row r="755" spans="4:16" ht="15.75">
      <c r="D755" s="681">
        <v>25</v>
      </c>
      <c r="E755" s="779">
        <v>1.04</v>
      </c>
      <c r="F755" s="780">
        <v>49.6</v>
      </c>
      <c r="G755" s="793">
        <v>1.24</v>
      </c>
      <c r="H755" s="794">
        <v>57.5</v>
      </c>
      <c r="I755" s="807">
        <v>1.44</v>
      </c>
      <c r="J755" s="808">
        <v>65.6</v>
      </c>
      <c r="K755" s="821">
        <v>1.61</v>
      </c>
      <c r="L755" s="822">
        <v>72.2</v>
      </c>
      <c r="M755" s="835">
        <v>1.92</v>
      </c>
      <c r="N755" s="836">
        <v>84.5</v>
      </c>
      <c r="O755" s="751">
        <v>2.34</v>
      </c>
      <c r="P755" s="752">
        <v>101.4</v>
      </c>
    </row>
    <row r="756" spans="4:16" ht="15.75">
      <c r="D756" s="682">
        <v>30</v>
      </c>
      <c r="E756" s="781">
        <v>1.3</v>
      </c>
      <c r="F756" s="782">
        <v>52.8</v>
      </c>
      <c r="G756" s="795">
        <v>1.54</v>
      </c>
      <c r="H756" s="796">
        <v>60.6</v>
      </c>
      <c r="I756" s="809">
        <v>1.78</v>
      </c>
      <c r="J756" s="810">
        <v>68.8</v>
      </c>
      <c r="K756" s="823">
        <v>1.98</v>
      </c>
      <c r="L756" s="824">
        <v>75.4</v>
      </c>
      <c r="M756" s="837">
        <v>2.35</v>
      </c>
      <c r="N756" s="838">
        <v>87.9</v>
      </c>
      <c r="O756" s="753">
        <v>2.84</v>
      </c>
      <c r="P756" s="754">
        <v>104.6</v>
      </c>
    </row>
    <row r="757" spans="4:16" ht="15.75">
      <c r="D757" s="682">
        <v>35</v>
      </c>
      <c r="E757" s="781">
        <v>1.57</v>
      </c>
      <c r="F757" s="782">
        <v>56</v>
      </c>
      <c r="G757" s="795">
        <v>1.85</v>
      </c>
      <c r="H757" s="796">
        <v>63.7</v>
      </c>
      <c r="I757" s="809">
        <v>2.13</v>
      </c>
      <c r="J757" s="810">
        <v>71.9</v>
      </c>
      <c r="K757" s="823">
        <v>2.36</v>
      </c>
      <c r="L757" s="824">
        <v>78.5</v>
      </c>
      <c r="M757" s="837">
        <v>2.79</v>
      </c>
      <c r="N757" s="838">
        <v>90.8</v>
      </c>
      <c r="O757" s="753">
        <v>3.38</v>
      </c>
      <c r="P757" s="754">
        <v>107.7</v>
      </c>
    </row>
    <row r="758" spans="4:16" ht="15.75">
      <c r="D758" s="682">
        <v>40</v>
      </c>
      <c r="E758" s="781">
        <v>1.87</v>
      </c>
      <c r="F758" s="782">
        <v>59</v>
      </c>
      <c r="G758" s="795">
        <v>2.17</v>
      </c>
      <c r="H758" s="796">
        <v>66.9</v>
      </c>
      <c r="I758" s="809">
        <v>2.5</v>
      </c>
      <c r="J758" s="810">
        <v>75</v>
      </c>
      <c r="K758" s="823">
        <v>2.76</v>
      </c>
      <c r="L758" s="824">
        <v>81.6</v>
      </c>
      <c r="M758" s="837">
        <v>3.25</v>
      </c>
      <c r="N758" s="838">
        <v>94</v>
      </c>
      <c r="O758" s="753">
        <v>3.93</v>
      </c>
      <c r="P758" s="754">
        <v>110.8</v>
      </c>
    </row>
    <row r="759" spans="4:16" ht="16.5" thickBot="1">
      <c r="D759" s="683">
        <v>45</v>
      </c>
      <c r="E759" s="783">
        <v>2.16</v>
      </c>
      <c r="F759" s="784">
        <v>62.2</v>
      </c>
      <c r="G759" s="797">
        <v>2.52</v>
      </c>
      <c r="H759" s="798">
        <v>70</v>
      </c>
      <c r="I759" s="811">
        <v>2.88</v>
      </c>
      <c r="J759" s="812">
        <v>78.2</v>
      </c>
      <c r="K759" s="825">
        <v>3.18</v>
      </c>
      <c r="L759" s="826">
        <v>84.8</v>
      </c>
      <c r="M759" s="839">
        <v>3.73</v>
      </c>
      <c r="N759" s="840">
        <v>97</v>
      </c>
      <c r="O759" s="755">
        <v>4.49</v>
      </c>
      <c r="P759" s="756">
        <v>114</v>
      </c>
    </row>
    <row r="760" spans="4:16" ht="15.75">
      <c r="D760" s="681">
        <v>50</v>
      </c>
      <c r="E760" s="779">
        <v>2.48</v>
      </c>
      <c r="F760" s="780">
        <v>65.3</v>
      </c>
      <c r="G760" s="793">
        <v>2.87</v>
      </c>
      <c r="H760" s="794">
        <v>73.2</v>
      </c>
      <c r="I760" s="807">
        <v>3.28</v>
      </c>
      <c r="J760" s="808">
        <v>81.3</v>
      </c>
      <c r="K760" s="821">
        <v>3.61</v>
      </c>
      <c r="L760" s="822">
        <v>87.9</v>
      </c>
      <c r="M760" s="835">
        <v>4.22</v>
      </c>
      <c r="N760" s="836">
        <v>100.2</v>
      </c>
      <c r="O760" s="751">
        <v>5.07</v>
      </c>
      <c r="P760" s="752">
        <v>117.1</v>
      </c>
    </row>
    <row r="761" spans="4:16" ht="15.75">
      <c r="D761" s="682">
        <v>55</v>
      </c>
      <c r="E761" s="781">
        <v>2.82</v>
      </c>
      <c r="F761" s="782">
        <v>68.5</v>
      </c>
      <c r="G761" s="795">
        <v>3.25</v>
      </c>
      <c r="H761" s="796">
        <v>76.3</v>
      </c>
      <c r="I761" s="809">
        <v>3.7</v>
      </c>
      <c r="J761" s="810">
        <v>84.5</v>
      </c>
      <c r="K761" s="823">
        <v>4.09</v>
      </c>
      <c r="L761" s="824">
        <v>91.1</v>
      </c>
      <c r="M761" s="837">
        <v>4.73</v>
      </c>
      <c r="N761" s="838">
        <v>103.3</v>
      </c>
      <c r="O761" s="753">
        <v>5.66</v>
      </c>
      <c r="P761" s="754">
        <v>120.3</v>
      </c>
    </row>
    <row r="762" spans="4:16" ht="15.75">
      <c r="D762" s="682">
        <v>60</v>
      </c>
      <c r="E762" s="781">
        <v>3.17</v>
      </c>
      <c r="F762" s="782">
        <v>71.6</v>
      </c>
      <c r="G762" s="795">
        <v>3.64</v>
      </c>
      <c r="H762" s="796">
        <v>79.4</v>
      </c>
      <c r="I762" s="809">
        <v>4.13</v>
      </c>
      <c r="J762" s="810">
        <v>87.6</v>
      </c>
      <c r="K762" s="823">
        <v>4.52</v>
      </c>
      <c r="L762" s="824">
        <v>94.2</v>
      </c>
      <c r="M762" s="837">
        <v>5.26</v>
      </c>
      <c r="N762" s="838">
        <v>106.4</v>
      </c>
      <c r="O762" s="753">
        <v>6.27</v>
      </c>
      <c r="P762" s="754">
        <v>123.4</v>
      </c>
    </row>
    <row r="763" spans="4:16" ht="15.75">
      <c r="D763" s="682">
        <v>65</v>
      </c>
      <c r="E763" s="781">
        <v>3.53</v>
      </c>
      <c r="F763" s="782">
        <v>74.6</v>
      </c>
      <c r="G763" s="795">
        <v>4.05</v>
      </c>
      <c r="H763" s="796">
        <v>82.6</v>
      </c>
      <c r="I763" s="809">
        <v>4.57</v>
      </c>
      <c r="J763" s="810">
        <v>90.7</v>
      </c>
      <c r="K763" s="823">
        <v>5</v>
      </c>
      <c r="L763" s="824">
        <v>97.3</v>
      </c>
      <c r="M763" s="837">
        <v>5.8</v>
      </c>
      <c r="N763" s="838">
        <v>109.6</v>
      </c>
      <c r="O763" s="753">
        <v>6.9</v>
      </c>
      <c r="P763" s="754">
        <v>126.5</v>
      </c>
    </row>
    <row r="764" spans="4:16" ht="16.5" thickBot="1">
      <c r="D764" s="683">
        <v>70</v>
      </c>
      <c r="E764" s="783">
        <v>3.91</v>
      </c>
      <c r="F764" s="784">
        <v>78</v>
      </c>
      <c r="G764" s="797">
        <v>4.46</v>
      </c>
      <c r="H764" s="798">
        <v>85.7</v>
      </c>
      <c r="I764" s="811">
        <v>5.02</v>
      </c>
      <c r="J764" s="812">
        <v>93.9</v>
      </c>
      <c r="K764" s="825">
        <v>5.5</v>
      </c>
      <c r="L764" s="826">
        <v>100.5</v>
      </c>
      <c r="M764" s="839">
        <v>6.35</v>
      </c>
      <c r="N764" s="840">
        <v>112.7</v>
      </c>
      <c r="O764" s="755">
        <v>7.54</v>
      </c>
      <c r="P764" s="756">
        <v>129.7</v>
      </c>
    </row>
    <row r="765" spans="4:16" ht="15.75">
      <c r="D765" s="681">
        <v>75</v>
      </c>
      <c r="E765" s="779">
        <v>4.31</v>
      </c>
      <c r="F765" s="780">
        <v>81</v>
      </c>
      <c r="G765" s="793">
        <v>4.9</v>
      </c>
      <c r="H765" s="794">
        <v>88.9</v>
      </c>
      <c r="I765" s="807">
        <v>5.51</v>
      </c>
      <c r="J765" s="808">
        <v>97</v>
      </c>
      <c r="K765" s="821">
        <v>6</v>
      </c>
      <c r="L765" s="822">
        <v>103.6</v>
      </c>
      <c r="M765" s="835">
        <v>6.92</v>
      </c>
      <c r="N765" s="836">
        <v>115.9</v>
      </c>
      <c r="O765" s="751">
        <v>8.2</v>
      </c>
      <c r="P765" s="752">
        <v>132.8</v>
      </c>
    </row>
    <row r="766" spans="4:16" ht="15.75">
      <c r="D766" s="682">
        <v>80</v>
      </c>
      <c r="E766" s="781">
        <v>4.72</v>
      </c>
      <c r="F766" s="782">
        <v>84.1</v>
      </c>
      <c r="G766" s="795">
        <v>5.35</v>
      </c>
      <c r="H766" s="796">
        <v>92</v>
      </c>
      <c r="I766" s="809">
        <v>6</v>
      </c>
      <c r="J766" s="810">
        <v>100.2</v>
      </c>
      <c r="K766" s="823">
        <v>6.53</v>
      </c>
      <c r="L766" s="824">
        <v>106.8</v>
      </c>
      <c r="M766" s="837">
        <v>7.51</v>
      </c>
      <c r="N766" s="838">
        <v>119</v>
      </c>
      <c r="O766" s="753">
        <v>8.87</v>
      </c>
      <c r="P766" s="754">
        <v>136</v>
      </c>
    </row>
    <row r="767" spans="4:16" ht="15.75">
      <c r="D767" s="682">
        <v>85</v>
      </c>
      <c r="E767" s="781">
        <v>5.15</v>
      </c>
      <c r="F767" s="782">
        <v>87.3</v>
      </c>
      <c r="G767" s="795">
        <v>5.82</v>
      </c>
      <c r="H767" s="796">
        <v>95.1</v>
      </c>
      <c r="I767" s="809">
        <v>6.51</v>
      </c>
      <c r="J767" s="810">
        <v>103.3</v>
      </c>
      <c r="K767" s="823">
        <v>7.07</v>
      </c>
      <c r="L767" s="824">
        <v>110</v>
      </c>
      <c r="M767" s="837">
        <v>8.11</v>
      </c>
      <c r="N767" s="838">
        <v>122.1</v>
      </c>
      <c r="O767" s="753">
        <v>9.56</v>
      </c>
      <c r="P767" s="754">
        <v>139.1</v>
      </c>
    </row>
    <row r="768" spans="4:16" ht="15.75">
      <c r="D768" s="682">
        <v>90</v>
      </c>
      <c r="E768" s="781">
        <v>5.6</v>
      </c>
      <c r="F768" s="782">
        <v>90.4</v>
      </c>
      <c r="G768" s="795">
        <v>6.3</v>
      </c>
      <c r="H768" s="796">
        <v>98.3</v>
      </c>
      <c r="I768" s="809">
        <v>7.04</v>
      </c>
      <c r="J768" s="810">
        <v>106.4</v>
      </c>
      <c r="K768" s="823">
        <v>7.63</v>
      </c>
      <c r="L768" s="824">
        <v>113</v>
      </c>
      <c r="M768" s="837">
        <v>8.73</v>
      </c>
      <c r="N768" s="838">
        <v>125.3</v>
      </c>
      <c r="O768" s="753">
        <v>10.26</v>
      </c>
      <c r="P768" s="754">
        <v>142.2</v>
      </c>
    </row>
    <row r="769" spans="4:16" ht="16.5" thickBot="1">
      <c r="D769" s="683">
        <v>95</v>
      </c>
      <c r="E769" s="783">
        <v>6.06</v>
      </c>
      <c r="F769" s="784">
        <v>93.6</v>
      </c>
      <c r="G769" s="797">
        <v>6.8</v>
      </c>
      <c r="H769" s="798">
        <v>101.4</v>
      </c>
      <c r="I769" s="811">
        <v>7.58</v>
      </c>
      <c r="J769" s="812">
        <v>109.6</v>
      </c>
      <c r="K769" s="825">
        <v>8.2</v>
      </c>
      <c r="L769" s="826">
        <v>116.2</v>
      </c>
      <c r="M769" s="839">
        <v>9.37</v>
      </c>
      <c r="N769" s="840">
        <v>128.4</v>
      </c>
      <c r="O769" s="755">
        <v>10.98</v>
      </c>
      <c r="P769" s="756">
        <v>145.4</v>
      </c>
    </row>
    <row r="770" spans="4:16" ht="15.75">
      <c r="D770" s="681">
        <v>100</v>
      </c>
      <c r="E770" s="807">
        <v>6.53</v>
      </c>
      <c r="F770" s="808">
        <v>96.7</v>
      </c>
      <c r="G770" s="807">
        <v>7.32</v>
      </c>
      <c r="H770" s="808">
        <v>104.6</v>
      </c>
      <c r="I770" s="807">
        <v>8.13</v>
      </c>
      <c r="J770" s="808">
        <v>112.7</v>
      </c>
      <c r="K770" s="821">
        <v>8.79</v>
      </c>
      <c r="L770" s="822">
        <v>119.3</v>
      </c>
      <c r="M770" s="835">
        <v>10.02</v>
      </c>
      <c r="N770" s="836">
        <v>131.6</v>
      </c>
      <c r="O770" s="751">
        <v>11.71</v>
      </c>
      <c r="P770" s="752">
        <v>148.5</v>
      </c>
    </row>
    <row r="771" spans="4:16" ht="15.75">
      <c r="D771" s="682">
        <v>105</v>
      </c>
      <c r="E771" s="781">
        <v>7.02</v>
      </c>
      <c r="F771" s="782">
        <v>99.9</v>
      </c>
      <c r="G771" s="795">
        <v>7.85</v>
      </c>
      <c r="H771" s="796">
        <v>107.7</v>
      </c>
      <c r="I771" s="809">
        <v>8.71</v>
      </c>
      <c r="J771" s="810">
        <v>115.9</v>
      </c>
      <c r="K771" s="823">
        <v>9.4</v>
      </c>
      <c r="L771" s="824">
        <v>122.5</v>
      </c>
      <c r="M771" s="837">
        <v>10.69</v>
      </c>
      <c r="N771" s="838">
        <v>134.7</v>
      </c>
      <c r="O771" s="753">
        <v>12.47</v>
      </c>
      <c r="P771" s="754">
        <v>151.7</v>
      </c>
    </row>
    <row r="772" spans="4:16" ht="15.75">
      <c r="D772" s="682">
        <v>110</v>
      </c>
      <c r="E772" s="781">
        <v>7.58</v>
      </c>
      <c r="F772" s="782">
        <v>103</v>
      </c>
      <c r="G772" s="795">
        <v>8.39</v>
      </c>
      <c r="H772" s="796">
        <v>110.8</v>
      </c>
      <c r="I772" s="809">
        <v>9.25</v>
      </c>
      <c r="J772" s="810">
        <v>119</v>
      </c>
      <c r="K772" s="823">
        <v>10.02</v>
      </c>
      <c r="L772" s="824">
        <v>125.6</v>
      </c>
      <c r="M772" s="837">
        <v>11.36</v>
      </c>
      <c r="N772" s="838">
        <v>137.8</v>
      </c>
      <c r="O772" s="753">
        <v>13.23</v>
      </c>
      <c r="P772" s="754">
        <v>154.8</v>
      </c>
    </row>
    <row r="773" spans="4:16" ht="15.75">
      <c r="D773" s="682">
        <v>115</v>
      </c>
      <c r="E773" s="781">
        <v>8.05</v>
      </c>
      <c r="F773" s="782">
        <v>106.1</v>
      </c>
      <c r="G773" s="795">
        <v>8.96</v>
      </c>
      <c r="H773" s="796">
        <v>114</v>
      </c>
      <c r="I773" s="809">
        <v>9.86</v>
      </c>
      <c r="J773" s="810">
        <v>122.1</v>
      </c>
      <c r="K773" s="823">
        <v>10.65</v>
      </c>
      <c r="L773" s="824">
        <v>128.7</v>
      </c>
      <c r="M773" s="837">
        <v>12.06</v>
      </c>
      <c r="N773" s="838">
        <v>140.9</v>
      </c>
      <c r="O773" s="753">
        <v>14.01</v>
      </c>
      <c r="P773" s="754">
        <v>157.9</v>
      </c>
    </row>
    <row r="774" spans="4:16" ht="16.5" thickBot="1">
      <c r="D774" s="683">
        <v>120</v>
      </c>
      <c r="E774" s="783">
        <v>8.59</v>
      </c>
      <c r="F774" s="784">
        <v>109.3</v>
      </c>
      <c r="G774" s="797">
        <v>9.53</v>
      </c>
      <c r="H774" s="798">
        <v>117.1</v>
      </c>
      <c r="I774" s="839">
        <v>10.51</v>
      </c>
      <c r="J774" s="840">
        <v>125.3</v>
      </c>
      <c r="K774" s="811">
        <v>11.3</v>
      </c>
      <c r="L774" s="812">
        <v>132</v>
      </c>
      <c r="M774" s="811">
        <v>12.77</v>
      </c>
      <c r="N774" s="812">
        <v>144.1</v>
      </c>
      <c r="O774" s="811">
        <v>14.81</v>
      </c>
      <c r="P774" s="812">
        <v>161.1</v>
      </c>
    </row>
    <row r="776" ht="13.5" thickBot="1"/>
    <row r="777" spans="4:16" ht="12.75">
      <c r="D777" s="684" t="s">
        <v>1215</v>
      </c>
      <c r="E777" s="841" t="s">
        <v>1216</v>
      </c>
      <c r="F777" s="842"/>
      <c r="G777" s="847" t="s">
        <v>1216</v>
      </c>
      <c r="H777" s="848"/>
      <c r="I777" s="853" t="s">
        <v>1216</v>
      </c>
      <c r="J777" s="854"/>
      <c r="K777" s="869" t="s">
        <v>1216</v>
      </c>
      <c r="L777" s="870"/>
      <c r="M777" s="875" t="s">
        <v>1216</v>
      </c>
      <c r="N777" s="876"/>
      <c r="O777" s="881" t="s">
        <v>1216</v>
      </c>
      <c r="P777" s="882"/>
    </row>
    <row r="778" spans="4:16" ht="12.75">
      <c r="D778" s="685" t="s">
        <v>1214</v>
      </c>
      <c r="E778" s="843" t="s">
        <v>1217</v>
      </c>
      <c r="F778" s="844"/>
      <c r="G778" s="849" t="s">
        <v>1217</v>
      </c>
      <c r="H778" s="850"/>
      <c r="I778" s="855" t="s">
        <v>1217</v>
      </c>
      <c r="J778" s="856"/>
      <c r="K778" s="871" t="s">
        <v>1217</v>
      </c>
      <c r="L778" s="872"/>
      <c r="M778" s="877" t="s">
        <v>1217</v>
      </c>
      <c r="N778" s="878"/>
      <c r="O778" s="883" t="s">
        <v>1217</v>
      </c>
      <c r="P778" s="884"/>
    </row>
    <row r="779" spans="4:16" ht="13.5" thickBot="1">
      <c r="D779" s="686"/>
      <c r="E779" s="845" t="s">
        <v>1236</v>
      </c>
      <c r="F779" s="846"/>
      <c r="G779" s="851" t="s">
        <v>1237</v>
      </c>
      <c r="H779" s="852"/>
      <c r="I779" s="857" t="s">
        <v>1238</v>
      </c>
      <c r="J779" s="858"/>
      <c r="K779" s="873" t="s">
        <v>1239</v>
      </c>
      <c r="L779" s="874"/>
      <c r="M779" s="879" t="s">
        <v>1240</v>
      </c>
      <c r="N779" s="880"/>
      <c r="O779" s="885" t="s">
        <v>1241</v>
      </c>
      <c r="P779" s="886"/>
    </row>
    <row r="780" spans="4:16" ht="12.75">
      <c r="D780" s="678"/>
      <c r="E780" s="777"/>
      <c r="F780" s="772"/>
      <c r="G780" s="791"/>
      <c r="H780" s="786"/>
      <c r="I780" s="859"/>
      <c r="J780" s="860"/>
      <c r="K780" s="819"/>
      <c r="L780" s="814"/>
      <c r="M780" s="833"/>
      <c r="N780" s="828"/>
      <c r="O780" s="749"/>
      <c r="P780" s="744"/>
    </row>
    <row r="781" spans="4:16" ht="13.5" thickBot="1">
      <c r="D781" s="680" t="s">
        <v>6</v>
      </c>
      <c r="E781" s="778" t="s">
        <v>1224</v>
      </c>
      <c r="F781" s="776" t="s">
        <v>482</v>
      </c>
      <c r="G781" s="792" t="s">
        <v>1225</v>
      </c>
      <c r="H781" s="790" t="s">
        <v>1228</v>
      </c>
      <c r="I781" s="861" t="s">
        <v>1226</v>
      </c>
      <c r="J781" s="862" t="s">
        <v>1229</v>
      </c>
      <c r="K781" s="820" t="s">
        <v>488</v>
      </c>
      <c r="L781" s="818" t="s">
        <v>482</v>
      </c>
      <c r="M781" s="834" t="s">
        <v>488</v>
      </c>
      <c r="N781" s="832" t="s">
        <v>482</v>
      </c>
      <c r="O781" s="750" t="s">
        <v>1227</v>
      </c>
      <c r="P781" s="748" t="s">
        <v>482</v>
      </c>
    </row>
    <row r="782" spans="4:16" ht="15.75">
      <c r="D782" s="681">
        <v>25</v>
      </c>
      <c r="E782" s="779">
        <v>2.75</v>
      </c>
      <c r="F782" s="780">
        <v>117.7</v>
      </c>
      <c r="G782" s="793">
        <v>3.16</v>
      </c>
      <c r="H782" s="794">
        <v>134.1</v>
      </c>
      <c r="I782" s="863">
        <v>3.61</v>
      </c>
      <c r="J782" s="864">
        <v>151.7</v>
      </c>
      <c r="K782" s="821">
        <v>3.95</v>
      </c>
      <c r="L782" s="822">
        <v>165.8</v>
      </c>
      <c r="M782" s="835">
        <v>4.35</v>
      </c>
      <c r="N782" s="836">
        <v>181.8</v>
      </c>
      <c r="O782" s="751">
        <v>5.14</v>
      </c>
      <c r="P782" s="752">
        <v>213.5</v>
      </c>
    </row>
    <row r="783" spans="4:16" ht="15.75">
      <c r="D783" s="682">
        <v>30</v>
      </c>
      <c r="E783" s="781">
        <v>3.34</v>
      </c>
      <c r="F783" s="782">
        <v>120.9</v>
      </c>
      <c r="G783" s="795">
        <v>3.83</v>
      </c>
      <c r="H783" s="796">
        <v>137.2</v>
      </c>
      <c r="I783" s="865">
        <v>4.3</v>
      </c>
      <c r="J783" s="866">
        <v>152.6</v>
      </c>
      <c r="K783" s="823">
        <v>4.77</v>
      </c>
      <c r="L783" s="824">
        <v>168.3</v>
      </c>
      <c r="M783" s="837">
        <v>5.27</v>
      </c>
      <c r="N783" s="838">
        <v>185</v>
      </c>
      <c r="O783" s="753">
        <v>6.23</v>
      </c>
      <c r="P783" s="754">
        <v>217</v>
      </c>
    </row>
    <row r="784" spans="4:16" ht="15.75">
      <c r="D784" s="682">
        <v>35</v>
      </c>
      <c r="E784" s="781">
        <v>3.96</v>
      </c>
      <c r="F784" s="782">
        <v>124</v>
      </c>
      <c r="G784" s="795">
        <v>4.53</v>
      </c>
      <c r="H784" s="796">
        <v>140.4</v>
      </c>
      <c r="I784" s="865">
        <v>5.07</v>
      </c>
      <c r="J784" s="866">
        <v>155.7</v>
      </c>
      <c r="K784" s="823">
        <v>5.64</v>
      </c>
      <c r="L784" s="824">
        <v>172.1</v>
      </c>
      <c r="M784" s="837">
        <v>6.2</v>
      </c>
      <c r="N784" s="838">
        <v>188.1</v>
      </c>
      <c r="O784" s="753">
        <v>7.3</v>
      </c>
      <c r="P784" s="754">
        <v>219.8</v>
      </c>
    </row>
    <row r="785" spans="4:16" ht="15.75">
      <c r="D785" s="682">
        <v>40</v>
      </c>
      <c r="E785" s="781">
        <v>4.58</v>
      </c>
      <c r="F785" s="782">
        <v>127.2</v>
      </c>
      <c r="G785" s="795">
        <v>5.24</v>
      </c>
      <c r="H785" s="796">
        <v>143.5</v>
      </c>
      <c r="I785" s="865">
        <v>5.85</v>
      </c>
      <c r="J785" s="866">
        <v>158.2</v>
      </c>
      <c r="K785" s="823">
        <v>6.48</v>
      </c>
      <c r="L785" s="824">
        <v>174.6</v>
      </c>
      <c r="M785" s="837">
        <v>7.15</v>
      </c>
      <c r="N785" s="838">
        <v>191.2</v>
      </c>
      <c r="O785" s="753">
        <v>8.43</v>
      </c>
      <c r="P785" s="754">
        <v>223.3</v>
      </c>
    </row>
    <row r="786" spans="4:16" ht="16.5" thickBot="1">
      <c r="D786" s="683">
        <v>45</v>
      </c>
      <c r="E786" s="783">
        <v>5.23</v>
      </c>
      <c r="F786" s="784">
        <v>130.3</v>
      </c>
      <c r="G786" s="797">
        <v>5.96</v>
      </c>
      <c r="H786" s="798">
        <v>146.6</v>
      </c>
      <c r="I786" s="867">
        <v>6.66</v>
      </c>
      <c r="J786" s="868">
        <v>162</v>
      </c>
      <c r="K786" s="825">
        <v>7.39</v>
      </c>
      <c r="L786" s="826">
        <v>178.4</v>
      </c>
      <c r="M786" s="839">
        <v>8.11</v>
      </c>
      <c r="N786" s="840">
        <v>194.4</v>
      </c>
      <c r="O786" s="755">
        <v>9.54</v>
      </c>
      <c r="P786" s="756">
        <v>226.1</v>
      </c>
    </row>
    <row r="787" spans="4:16" ht="15.75">
      <c r="D787" s="681">
        <v>50</v>
      </c>
      <c r="E787" s="779">
        <v>5.89</v>
      </c>
      <c r="F787" s="780">
        <v>133.4</v>
      </c>
      <c r="G787" s="793">
        <v>6.7</v>
      </c>
      <c r="H787" s="794">
        <v>149.8</v>
      </c>
      <c r="I787" s="863">
        <v>7.47</v>
      </c>
      <c r="J787" s="864">
        <v>165.2</v>
      </c>
      <c r="K787" s="821">
        <v>8.26</v>
      </c>
      <c r="L787" s="822">
        <v>180.9</v>
      </c>
      <c r="M787" s="835">
        <v>9.09</v>
      </c>
      <c r="N787" s="836">
        <v>197.5</v>
      </c>
      <c r="O787" s="751">
        <v>10.69</v>
      </c>
      <c r="P787" s="752">
        <v>229.5</v>
      </c>
    </row>
    <row r="788" spans="4:16" ht="15.75">
      <c r="D788" s="682">
        <v>55</v>
      </c>
      <c r="E788" s="781">
        <v>6.56</v>
      </c>
      <c r="F788" s="782">
        <v>136.6</v>
      </c>
      <c r="G788" s="795">
        <v>7.46</v>
      </c>
      <c r="H788" s="796">
        <v>152.9</v>
      </c>
      <c r="I788" s="865">
        <v>8.31</v>
      </c>
      <c r="J788" s="866">
        <v>168.3</v>
      </c>
      <c r="K788" s="823">
        <v>9.2</v>
      </c>
      <c r="L788" s="824">
        <v>184.6</v>
      </c>
      <c r="M788" s="837">
        <v>10.09</v>
      </c>
      <c r="N788" s="838">
        <v>200.6</v>
      </c>
      <c r="O788" s="753">
        <v>11.82</v>
      </c>
      <c r="P788" s="754">
        <v>232.4</v>
      </c>
    </row>
    <row r="789" spans="4:16" ht="15.75">
      <c r="D789" s="682">
        <v>60</v>
      </c>
      <c r="E789" s="781">
        <v>7.25</v>
      </c>
      <c r="F789" s="782">
        <v>139.7</v>
      </c>
      <c r="G789" s="795">
        <v>8.23</v>
      </c>
      <c r="H789" s="796">
        <v>156.1</v>
      </c>
      <c r="I789" s="865">
        <v>9.16</v>
      </c>
      <c r="J789" s="866">
        <v>171</v>
      </c>
      <c r="K789" s="823">
        <v>10.11</v>
      </c>
      <c r="L789" s="824">
        <v>187.2</v>
      </c>
      <c r="M789" s="837">
        <v>11.11</v>
      </c>
      <c r="N789" s="838">
        <v>203.8</v>
      </c>
      <c r="O789" s="753">
        <v>13.02</v>
      </c>
      <c r="P789" s="754">
        <v>235.8</v>
      </c>
    </row>
    <row r="790" spans="4:16" ht="15.75">
      <c r="D790" s="682">
        <v>65</v>
      </c>
      <c r="E790" s="781">
        <v>7.96</v>
      </c>
      <c r="F790" s="782">
        <v>142.9</v>
      </c>
      <c r="G790" s="795">
        <v>9.02</v>
      </c>
      <c r="H790" s="796">
        <v>159.2</v>
      </c>
      <c r="I790" s="865">
        <v>10.02</v>
      </c>
      <c r="J790" s="866">
        <v>174.6</v>
      </c>
      <c r="K790" s="823">
        <v>11.08</v>
      </c>
      <c r="L790" s="824">
        <v>190.9</v>
      </c>
      <c r="M790" s="837">
        <v>12.12</v>
      </c>
      <c r="N790" s="838">
        <v>206.9</v>
      </c>
      <c r="O790" s="753">
        <v>14.18</v>
      </c>
      <c r="P790" s="754">
        <v>238.6</v>
      </c>
    </row>
    <row r="791" spans="4:16" ht="16.5" thickBot="1">
      <c r="D791" s="683">
        <v>70</v>
      </c>
      <c r="E791" s="783">
        <v>8.68</v>
      </c>
      <c r="F791" s="784">
        <v>146</v>
      </c>
      <c r="G791" s="797">
        <v>9.83</v>
      </c>
      <c r="H791" s="798">
        <v>162.3</v>
      </c>
      <c r="I791" s="867">
        <v>10.9</v>
      </c>
      <c r="J791" s="868">
        <v>177.7</v>
      </c>
      <c r="K791" s="825">
        <v>12</v>
      </c>
      <c r="L791" s="826">
        <v>193.4</v>
      </c>
      <c r="M791" s="839">
        <v>13.17</v>
      </c>
      <c r="N791" s="840">
        <v>210.1</v>
      </c>
      <c r="O791" s="755">
        <v>15.41</v>
      </c>
      <c r="P791" s="756">
        <v>242.1</v>
      </c>
    </row>
    <row r="792" spans="4:16" ht="15.75">
      <c r="D792" s="681">
        <v>75</v>
      </c>
      <c r="E792" s="779">
        <v>9.42</v>
      </c>
      <c r="F792" s="780">
        <v>149.8</v>
      </c>
      <c r="G792" s="793">
        <v>10.64</v>
      </c>
      <c r="H792" s="794">
        <v>165.5</v>
      </c>
      <c r="I792" s="863">
        <v>11.8</v>
      </c>
      <c r="J792" s="864">
        <v>180.9</v>
      </c>
      <c r="K792" s="821">
        <v>13.02</v>
      </c>
      <c r="L792" s="822">
        <v>197.2</v>
      </c>
      <c r="M792" s="835">
        <v>14.22</v>
      </c>
      <c r="N792" s="836">
        <v>213.2</v>
      </c>
      <c r="O792" s="751">
        <v>16.6</v>
      </c>
      <c r="P792" s="752">
        <v>244.9</v>
      </c>
    </row>
    <row r="793" spans="4:16" ht="15.75">
      <c r="D793" s="682">
        <v>80</v>
      </c>
      <c r="E793" s="781">
        <v>10.17</v>
      </c>
      <c r="F793" s="782">
        <v>152.3</v>
      </c>
      <c r="G793" s="795">
        <v>11.48</v>
      </c>
      <c r="H793" s="796">
        <v>168.6</v>
      </c>
      <c r="I793" s="865">
        <v>12.71</v>
      </c>
      <c r="J793" s="866">
        <v>184</v>
      </c>
      <c r="K793" s="823">
        <v>13.97</v>
      </c>
      <c r="L793" s="824">
        <v>199.7</v>
      </c>
      <c r="M793" s="837">
        <v>15.3</v>
      </c>
      <c r="N793" s="838">
        <v>216.3</v>
      </c>
      <c r="O793" s="753">
        <v>17.86</v>
      </c>
      <c r="P793" s="754">
        <v>248.4</v>
      </c>
    </row>
    <row r="794" spans="4:16" ht="15.75">
      <c r="D794" s="682">
        <v>85</v>
      </c>
      <c r="E794" s="781">
        <v>10.94</v>
      </c>
      <c r="F794" s="782">
        <v>155.4</v>
      </c>
      <c r="G794" s="795">
        <v>12.33</v>
      </c>
      <c r="H794" s="796">
        <v>171.8</v>
      </c>
      <c r="I794" s="865">
        <v>13.64</v>
      </c>
      <c r="J794" s="866">
        <v>187.1</v>
      </c>
      <c r="K794" s="823">
        <v>15.03</v>
      </c>
      <c r="L794" s="824">
        <v>203.5</v>
      </c>
      <c r="M794" s="837">
        <v>16.39</v>
      </c>
      <c r="N794" s="838">
        <v>219.5</v>
      </c>
      <c r="O794" s="753">
        <v>19.08</v>
      </c>
      <c r="P794" s="754">
        <v>251.2</v>
      </c>
    </row>
    <row r="795" spans="4:16" ht="15.75">
      <c r="D795" s="682">
        <v>90</v>
      </c>
      <c r="E795" s="781">
        <v>11.73</v>
      </c>
      <c r="F795" s="782">
        <v>158.6</v>
      </c>
      <c r="G795" s="795">
        <v>13.2</v>
      </c>
      <c r="H795" s="796">
        <v>174.9</v>
      </c>
      <c r="I795" s="865">
        <v>14.58</v>
      </c>
      <c r="J795" s="866">
        <v>190.3</v>
      </c>
      <c r="K795" s="823">
        <v>16</v>
      </c>
      <c r="L795" s="824">
        <v>206</v>
      </c>
      <c r="M795" s="837">
        <v>17.49</v>
      </c>
      <c r="N795" s="838">
        <v>222.6</v>
      </c>
      <c r="O795" s="753">
        <v>20.37</v>
      </c>
      <c r="P795" s="754">
        <v>254.6</v>
      </c>
    </row>
    <row r="796" spans="4:16" ht="16.5" thickBot="1">
      <c r="D796" s="683">
        <v>95</v>
      </c>
      <c r="E796" s="783">
        <v>12.58</v>
      </c>
      <c r="F796" s="784">
        <v>161.7</v>
      </c>
      <c r="G796" s="797">
        <v>14.08</v>
      </c>
      <c r="H796" s="798">
        <v>178</v>
      </c>
      <c r="I796" s="867">
        <v>15.54</v>
      </c>
      <c r="J796" s="868">
        <v>193.4</v>
      </c>
      <c r="K796" s="825">
        <v>17.09</v>
      </c>
      <c r="L796" s="826">
        <v>209.8</v>
      </c>
      <c r="M796" s="839">
        <v>18.61</v>
      </c>
      <c r="N796" s="840">
        <v>225.8</v>
      </c>
      <c r="O796" s="755">
        <v>21.62</v>
      </c>
      <c r="P796" s="756">
        <v>257.5</v>
      </c>
    </row>
    <row r="797" spans="4:16" ht="15.75">
      <c r="D797" s="681">
        <v>100</v>
      </c>
      <c r="E797" s="779">
        <v>13.35</v>
      </c>
      <c r="F797" s="780">
        <v>164.9</v>
      </c>
      <c r="G797" s="793">
        <v>14.98</v>
      </c>
      <c r="H797" s="794">
        <v>181.2</v>
      </c>
      <c r="I797" s="863">
        <v>16.52</v>
      </c>
      <c r="J797" s="864">
        <v>196.6</v>
      </c>
      <c r="K797" s="821">
        <v>18.09</v>
      </c>
      <c r="L797" s="822">
        <v>212.3</v>
      </c>
      <c r="M797" s="835">
        <v>19.75</v>
      </c>
      <c r="N797" s="836">
        <v>228.9</v>
      </c>
      <c r="O797" s="751">
        <v>22.96</v>
      </c>
      <c r="P797" s="752">
        <v>260.9</v>
      </c>
    </row>
    <row r="798" spans="4:16" ht="15.75">
      <c r="D798" s="682">
        <v>105</v>
      </c>
      <c r="E798" s="781">
        <v>14.2</v>
      </c>
      <c r="F798" s="782">
        <v>168</v>
      </c>
      <c r="G798" s="795">
        <v>15.89</v>
      </c>
      <c r="H798" s="796">
        <v>184.3</v>
      </c>
      <c r="I798" s="865">
        <v>17.5</v>
      </c>
      <c r="J798" s="866">
        <v>199.7</v>
      </c>
      <c r="K798" s="823">
        <v>19.06</v>
      </c>
      <c r="L798" s="824">
        <v>216</v>
      </c>
      <c r="M798" s="837">
        <v>20.9</v>
      </c>
      <c r="N798" s="838">
        <v>232</v>
      </c>
      <c r="O798" s="753">
        <v>24.23</v>
      </c>
      <c r="P798" s="754">
        <v>263.8</v>
      </c>
    </row>
    <row r="799" spans="4:16" ht="15.75">
      <c r="D799" s="682">
        <v>110</v>
      </c>
      <c r="E799" s="781">
        <v>15.02</v>
      </c>
      <c r="F799" s="782">
        <v>171.1</v>
      </c>
      <c r="G799" s="795">
        <v>16.82</v>
      </c>
      <c r="H799" s="796">
        <v>187.5</v>
      </c>
      <c r="I799" s="865">
        <v>18.51</v>
      </c>
      <c r="J799" s="866">
        <v>202.8</v>
      </c>
      <c r="K799" s="823">
        <v>20.24</v>
      </c>
      <c r="L799" s="824">
        <v>218.6</v>
      </c>
      <c r="M799" s="837">
        <v>22.07</v>
      </c>
      <c r="N799" s="838">
        <v>235.2</v>
      </c>
      <c r="O799" s="753">
        <v>25.59</v>
      </c>
      <c r="P799" s="754">
        <v>267.2</v>
      </c>
    </row>
    <row r="800" spans="4:16" ht="15.75">
      <c r="D800" s="682">
        <v>115</v>
      </c>
      <c r="E800" s="781">
        <v>15.88</v>
      </c>
      <c r="F800" s="782">
        <v>174.3</v>
      </c>
      <c r="G800" s="795">
        <v>17.76</v>
      </c>
      <c r="H800" s="796">
        <v>190.6</v>
      </c>
      <c r="I800" s="865">
        <v>19.54</v>
      </c>
      <c r="J800" s="866">
        <v>206</v>
      </c>
      <c r="K800" s="823">
        <v>21.41</v>
      </c>
      <c r="L800" s="824">
        <v>222.3</v>
      </c>
      <c r="M800" s="837">
        <v>23.25</v>
      </c>
      <c r="N800" s="838">
        <v>238.3</v>
      </c>
      <c r="O800" s="753">
        <v>26.9</v>
      </c>
      <c r="P800" s="754">
        <v>270</v>
      </c>
    </row>
    <row r="801" spans="4:16" ht="16.5" thickBot="1">
      <c r="D801" s="683">
        <v>120</v>
      </c>
      <c r="E801" s="839">
        <v>16.77</v>
      </c>
      <c r="F801" s="840">
        <v>177.4</v>
      </c>
      <c r="G801" s="839">
        <v>18.73</v>
      </c>
      <c r="H801" s="840">
        <v>193.7</v>
      </c>
      <c r="I801" s="867">
        <v>20.57</v>
      </c>
      <c r="J801" s="868">
        <v>209.1</v>
      </c>
      <c r="K801" s="825">
        <v>22.46</v>
      </c>
      <c r="L801" s="826">
        <v>224.8</v>
      </c>
      <c r="M801" s="839">
        <v>24.45</v>
      </c>
      <c r="N801" s="840">
        <v>241.5</v>
      </c>
      <c r="O801" s="755">
        <v>28.3</v>
      </c>
      <c r="P801" s="756">
        <v>273.5</v>
      </c>
    </row>
    <row r="5376" ht="12.75">
      <c r="K5376" s="24"/>
    </row>
    <row r="65533" ht="12.75">
      <c r="C65533" t="s">
        <v>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5"/>
  <sheetViews>
    <sheetView zoomScalePageLayoutView="0" workbookViewId="0" topLeftCell="A52">
      <selection activeCell="AJ445" sqref="AJ445"/>
    </sheetView>
  </sheetViews>
  <sheetFormatPr defaultColWidth="9.00390625" defaultRowHeight="12.75"/>
  <cols>
    <col min="1" max="1" width="7.125" style="0" customWidth="1"/>
    <col min="2" max="2" width="7.375" style="0" customWidth="1"/>
    <col min="3" max="3" width="7.875" style="0" customWidth="1"/>
    <col min="4" max="4" width="7.375" style="0" customWidth="1"/>
    <col min="5" max="5" width="7.625" style="0" customWidth="1"/>
    <col min="6" max="6" width="8.125" style="0" customWidth="1"/>
    <col min="7" max="7" width="7.125" style="0" customWidth="1"/>
    <col min="8" max="8" width="7.625" style="0" customWidth="1"/>
    <col min="9" max="9" width="7.75390625" style="0" customWidth="1"/>
    <col min="10" max="10" width="7.875" style="0" customWidth="1"/>
    <col min="11" max="12" width="7.625" style="0" customWidth="1"/>
    <col min="13" max="13" width="7.125" style="0" customWidth="1"/>
    <col min="14" max="14" width="3.25390625" style="0" bestFit="1" customWidth="1"/>
  </cols>
  <sheetData>
    <row r="1" ht="25.5">
      <c r="A1" s="1"/>
    </row>
    <row r="4" ht="25.5">
      <c r="E4" s="227" t="s">
        <v>135</v>
      </c>
    </row>
    <row r="6" spans="2:9" ht="24" thickBot="1">
      <c r="B6" s="51"/>
      <c r="C6" s="51"/>
      <c r="D6" s="51"/>
      <c r="E6" s="228" t="s">
        <v>136</v>
      </c>
      <c r="I6" s="210" t="s">
        <v>1210</v>
      </c>
    </row>
    <row r="7" spans="2:13" ht="13.5" thickBot="1">
      <c r="B7" s="241" t="s">
        <v>139</v>
      </c>
      <c r="C7" s="245" t="s">
        <v>141</v>
      </c>
      <c r="D7" s="246"/>
      <c r="E7" s="246"/>
      <c r="F7" s="8" t="s">
        <v>149</v>
      </c>
      <c r="G7" s="252" t="s">
        <v>151</v>
      </c>
      <c r="H7" s="241" t="s">
        <v>139</v>
      </c>
      <c r="I7" s="245" t="s">
        <v>156</v>
      </c>
      <c r="J7" s="246"/>
      <c r="K7" s="246"/>
      <c r="L7" s="8" t="s">
        <v>162</v>
      </c>
      <c r="M7" s="252" t="s">
        <v>165</v>
      </c>
    </row>
    <row r="8" spans="2:13" ht="12.75">
      <c r="B8" s="242" t="s">
        <v>140</v>
      </c>
      <c r="C8" s="83" t="s">
        <v>142</v>
      </c>
      <c r="D8" s="218" t="s">
        <v>145</v>
      </c>
      <c r="E8" s="13" t="s">
        <v>11</v>
      </c>
      <c r="F8" s="9" t="s">
        <v>150</v>
      </c>
      <c r="G8" s="253" t="s">
        <v>152</v>
      </c>
      <c r="H8" s="242" t="s">
        <v>154</v>
      </c>
      <c r="I8" s="83" t="s">
        <v>157</v>
      </c>
      <c r="J8" s="220" t="s">
        <v>145</v>
      </c>
      <c r="K8" s="13" t="s">
        <v>11</v>
      </c>
      <c r="L8" s="9" t="s">
        <v>164</v>
      </c>
      <c r="M8" s="253" t="s">
        <v>170</v>
      </c>
    </row>
    <row r="9" spans="2:13" ht="12.75">
      <c r="B9" s="242"/>
      <c r="C9" s="81" t="s">
        <v>143</v>
      </c>
      <c r="D9" s="220" t="s">
        <v>146</v>
      </c>
      <c r="E9" s="16" t="s">
        <v>148</v>
      </c>
      <c r="F9" s="9" t="s">
        <v>163</v>
      </c>
      <c r="G9" s="253"/>
      <c r="H9" s="242" t="s">
        <v>155</v>
      </c>
      <c r="I9" s="81" t="s">
        <v>143</v>
      </c>
      <c r="J9" s="220" t="s">
        <v>159</v>
      </c>
      <c r="K9" s="16" t="s">
        <v>161</v>
      </c>
      <c r="L9" s="9" t="s">
        <v>163</v>
      </c>
      <c r="M9" s="253"/>
    </row>
    <row r="10" spans="2:13" ht="13.5" thickBot="1">
      <c r="B10" s="243"/>
      <c r="C10" s="247" t="s">
        <v>144</v>
      </c>
      <c r="D10" s="219" t="s">
        <v>147</v>
      </c>
      <c r="E10" s="22" t="s">
        <v>147</v>
      </c>
      <c r="F10" s="17" t="s">
        <v>153</v>
      </c>
      <c r="G10" s="254" t="s">
        <v>16</v>
      </c>
      <c r="H10" s="243"/>
      <c r="I10" s="247" t="s">
        <v>158</v>
      </c>
      <c r="J10" s="251" t="s">
        <v>160</v>
      </c>
      <c r="K10" s="22" t="s">
        <v>160</v>
      </c>
      <c r="L10" s="17" t="s">
        <v>153</v>
      </c>
      <c r="M10" s="254" t="s">
        <v>25</v>
      </c>
    </row>
    <row r="11" spans="2:13" ht="12.75">
      <c r="B11" s="241">
        <v>5</v>
      </c>
      <c r="C11" s="248">
        <v>50</v>
      </c>
      <c r="D11" s="218">
        <v>32</v>
      </c>
      <c r="E11" s="8"/>
      <c r="F11" s="8">
        <v>6.16</v>
      </c>
      <c r="G11" s="252">
        <v>4.84</v>
      </c>
      <c r="H11" s="241">
        <v>20</v>
      </c>
      <c r="I11" s="83">
        <v>200</v>
      </c>
      <c r="J11" s="218">
        <v>76</v>
      </c>
      <c r="K11" s="8"/>
      <c r="L11" s="8">
        <v>23.4</v>
      </c>
      <c r="M11" s="252">
        <v>18.4</v>
      </c>
    </row>
    <row r="12" spans="2:13" ht="12.75">
      <c r="B12" s="242">
        <v>6.5</v>
      </c>
      <c r="C12" s="249">
        <v>65</v>
      </c>
      <c r="D12" s="220">
        <v>36</v>
      </c>
      <c r="E12" s="9"/>
      <c r="F12" s="9">
        <v>7.51</v>
      </c>
      <c r="G12" s="253">
        <v>5.9</v>
      </c>
      <c r="H12" s="242" t="s">
        <v>167</v>
      </c>
      <c r="I12" s="81">
        <v>200</v>
      </c>
      <c r="J12" s="220">
        <v>80</v>
      </c>
      <c r="K12" s="9"/>
      <c r="L12" s="9">
        <v>25.2</v>
      </c>
      <c r="M12" s="253">
        <v>19.8</v>
      </c>
    </row>
    <row r="13" spans="2:13" ht="12.75">
      <c r="B13" s="242">
        <v>8</v>
      </c>
      <c r="C13" s="249">
        <v>80</v>
      </c>
      <c r="D13" s="220">
        <v>40</v>
      </c>
      <c r="E13" s="9"/>
      <c r="F13" s="9">
        <v>8.98</v>
      </c>
      <c r="G13" s="253">
        <v>7.05</v>
      </c>
      <c r="H13" s="242">
        <v>22</v>
      </c>
      <c r="I13" s="81">
        <v>220</v>
      </c>
      <c r="J13" s="220">
        <v>82</v>
      </c>
      <c r="K13" s="9"/>
      <c r="L13" s="9">
        <v>26.7</v>
      </c>
      <c r="M13" s="253">
        <v>21</v>
      </c>
    </row>
    <row r="14" spans="2:13" ht="12.75">
      <c r="B14" s="242">
        <v>10</v>
      </c>
      <c r="C14" s="249">
        <v>100</v>
      </c>
      <c r="D14" s="220">
        <v>46</v>
      </c>
      <c r="E14" s="9"/>
      <c r="F14" s="9">
        <v>10.9</v>
      </c>
      <c r="G14" s="253">
        <v>8.59</v>
      </c>
      <c r="H14" s="242" t="s">
        <v>168</v>
      </c>
      <c r="I14" s="81">
        <v>220</v>
      </c>
      <c r="J14" s="220">
        <v>87</v>
      </c>
      <c r="K14" s="9"/>
      <c r="L14" s="9">
        <v>28.8</v>
      </c>
      <c r="M14" s="253">
        <v>22.6</v>
      </c>
    </row>
    <row r="15" spans="1:13" ht="12.75">
      <c r="A15" s="51"/>
      <c r="B15" s="242">
        <v>12</v>
      </c>
      <c r="C15" s="249">
        <v>120</v>
      </c>
      <c r="D15" s="220">
        <v>52</v>
      </c>
      <c r="E15" s="9"/>
      <c r="F15" s="9">
        <v>1303</v>
      </c>
      <c r="G15" s="253">
        <v>10.4</v>
      </c>
      <c r="H15" s="242">
        <v>24</v>
      </c>
      <c r="I15" s="81">
        <v>240</v>
      </c>
      <c r="J15" s="220">
        <v>90</v>
      </c>
      <c r="K15" s="9"/>
      <c r="L15" s="9">
        <v>30.6</v>
      </c>
      <c r="M15" s="253">
        <v>24</v>
      </c>
    </row>
    <row r="16" spans="2:13" ht="12.75">
      <c r="B16" s="242">
        <v>14</v>
      </c>
      <c r="C16" s="249">
        <v>140</v>
      </c>
      <c r="D16" s="220">
        <v>58</v>
      </c>
      <c r="E16" s="9"/>
      <c r="F16" s="9">
        <v>15.6</v>
      </c>
      <c r="G16" s="253">
        <v>12.3</v>
      </c>
      <c r="H16" s="242" t="s">
        <v>169</v>
      </c>
      <c r="I16" s="81">
        <v>240</v>
      </c>
      <c r="J16" s="220">
        <v>95</v>
      </c>
      <c r="K16" s="9"/>
      <c r="L16" s="9">
        <v>32.9</v>
      </c>
      <c r="M16" s="253">
        <v>25.8</v>
      </c>
    </row>
    <row r="17" spans="2:13" ht="12.75">
      <c r="B17" s="242" t="s">
        <v>137</v>
      </c>
      <c r="C17" s="249">
        <v>140</v>
      </c>
      <c r="D17" s="220">
        <v>62</v>
      </c>
      <c r="E17" s="9"/>
      <c r="F17" s="9">
        <v>17</v>
      </c>
      <c r="G17" s="253">
        <v>13.3</v>
      </c>
      <c r="H17" s="242">
        <v>27</v>
      </c>
      <c r="I17" s="81">
        <v>270</v>
      </c>
      <c r="J17" s="220">
        <v>95</v>
      </c>
      <c r="K17" s="9"/>
      <c r="L17" s="9">
        <v>35.2</v>
      </c>
      <c r="M17" s="253">
        <v>27.7</v>
      </c>
    </row>
    <row r="18" spans="2:13" ht="12.75">
      <c r="B18" s="242">
        <v>16</v>
      </c>
      <c r="C18" s="249">
        <v>160</v>
      </c>
      <c r="D18" s="220">
        <v>64</v>
      </c>
      <c r="E18" s="9"/>
      <c r="F18" s="9">
        <v>18.1</v>
      </c>
      <c r="G18" s="253">
        <v>14.2</v>
      </c>
      <c r="H18" s="242">
        <v>30</v>
      </c>
      <c r="I18" s="81">
        <v>300</v>
      </c>
      <c r="J18" s="220">
        <v>100</v>
      </c>
      <c r="K18" s="9"/>
      <c r="L18" s="9">
        <v>40.5</v>
      </c>
      <c r="M18" s="253">
        <v>31.8</v>
      </c>
    </row>
    <row r="19" spans="2:13" ht="12.75">
      <c r="B19" s="242" t="s">
        <v>138</v>
      </c>
      <c r="C19" s="249">
        <v>160</v>
      </c>
      <c r="D19" s="220">
        <v>68</v>
      </c>
      <c r="E19" s="9"/>
      <c r="F19" s="9">
        <v>19.5</v>
      </c>
      <c r="G19" s="253">
        <v>15.3</v>
      </c>
      <c r="H19" s="242">
        <v>33</v>
      </c>
      <c r="I19" s="81">
        <v>330</v>
      </c>
      <c r="J19" s="220">
        <v>105</v>
      </c>
      <c r="K19" s="9"/>
      <c r="L19" s="9">
        <v>46.5</v>
      </c>
      <c r="M19" s="253">
        <v>36.5</v>
      </c>
    </row>
    <row r="20" spans="2:13" ht="12.75">
      <c r="B20" s="242">
        <v>18</v>
      </c>
      <c r="C20" s="249">
        <v>180</v>
      </c>
      <c r="D20" s="220">
        <v>70</v>
      </c>
      <c r="E20" s="9"/>
      <c r="F20" s="9">
        <v>20.7</v>
      </c>
      <c r="G20" s="253">
        <v>16.3</v>
      </c>
      <c r="H20" s="242">
        <v>36</v>
      </c>
      <c r="I20" s="81">
        <v>360</v>
      </c>
      <c r="J20" s="220">
        <v>110</v>
      </c>
      <c r="K20" s="9"/>
      <c r="L20" s="9">
        <v>53.4</v>
      </c>
      <c r="M20" s="253">
        <v>41.9</v>
      </c>
    </row>
    <row r="21" spans="2:13" ht="13.5" thickBot="1">
      <c r="B21" s="243" t="s">
        <v>166</v>
      </c>
      <c r="C21" s="250">
        <v>180</v>
      </c>
      <c r="D21" s="219">
        <v>74</v>
      </c>
      <c r="E21" s="17"/>
      <c r="F21" s="229">
        <v>22.2</v>
      </c>
      <c r="G21" s="254">
        <v>17.4</v>
      </c>
      <c r="H21" s="243">
        <v>40</v>
      </c>
      <c r="I21" s="247">
        <v>400</v>
      </c>
      <c r="J21" s="219">
        <v>115</v>
      </c>
      <c r="K21" s="17"/>
      <c r="L21" s="229">
        <v>61.5</v>
      </c>
      <c r="M21" s="254">
        <v>48.3</v>
      </c>
    </row>
    <row r="22" spans="2:8" ht="12.75">
      <c r="B22" s="51"/>
      <c r="G22" s="15"/>
      <c r="H22" s="43"/>
    </row>
    <row r="23" spans="2:4" ht="21" thickBot="1">
      <c r="B23" s="51"/>
      <c r="D23" s="29" t="s">
        <v>171</v>
      </c>
    </row>
    <row r="24" spans="2:13" ht="12.75">
      <c r="B24" s="241">
        <v>16</v>
      </c>
      <c r="C24" s="83">
        <v>160</v>
      </c>
      <c r="D24" s="218">
        <v>50</v>
      </c>
      <c r="E24" s="30"/>
      <c r="F24" s="8">
        <v>9.01</v>
      </c>
      <c r="G24" s="255">
        <v>7.07</v>
      </c>
      <c r="H24" s="241">
        <v>24</v>
      </c>
      <c r="I24" s="83">
        <v>240</v>
      </c>
      <c r="J24" s="218">
        <v>60</v>
      </c>
      <c r="K24" s="30"/>
      <c r="L24" s="8">
        <v>16.2</v>
      </c>
      <c r="M24" s="258">
        <v>12.7</v>
      </c>
    </row>
    <row r="25" spans="2:13" ht="12.75">
      <c r="B25" s="242">
        <v>18</v>
      </c>
      <c r="C25" s="81">
        <v>180</v>
      </c>
      <c r="D25" s="220">
        <v>50</v>
      </c>
      <c r="E25" s="15"/>
      <c r="F25" s="9">
        <v>10.3</v>
      </c>
      <c r="G25" s="256">
        <v>8.1</v>
      </c>
      <c r="H25" s="242">
        <v>27</v>
      </c>
      <c r="I25" s="81">
        <v>270</v>
      </c>
      <c r="J25" s="220">
        <v>65</v>
      </c>
      <c r="K25" s="15"/>
      <c r="L25" s="9">
        <v>19.1</v>
      </c>
      <c r="M25" s="259">
        <v>15</v>
      </c>
    </row>
    <row r="26" spans="2:13" ht="12.75">
      <c r="B26" s="242">
        <v>20</v>
      </c>
      <c r="C26" s="81">
        <v>200</v>
      </c>
      <c r="D26" s="220">
        <v>55</v>
      </c>
      <c r="E26" s="15"/>
      <c r="F26" s="9">
        <v>12</v>
      </c>
      <c r="G26" s="256">
        <v>9.4</v>
      </c>
      <c r="H26" s="242">
        <v>30</v>
      </c>
      <c r="I26" s="81">
        <v>300</v>
      </c>
      <c r="J26" s="220">
        <v>70</v>
      </c>
      <c r="K26" s="15"/>
      <c r="L26" s="9">
        <v>22.5</v>
      </c>
      <c r="M26" s="259">
        <v>17.6</v>
      </c>
    </row>
    <row r="27" spans="2:13" ht="13.5" thickBot="1">
      <c r="B27" s="243">
        <v>22</v>
      </c>
      <c r="C27" s="247">
        <v>220</v>
      </c>
      <c r="D27" s="219">
        <v>55</v>
      </c>
      <c r="E27" s="2"/>
      <c r="F27" s="17">
        <v>13.9</v>
      </c>
      <c r="G27" s="257">
        <v>10.9</v>
      </c>
      <c r="H27" s="230"/>
      <c r="I27" s="230"/>
      <c r="J27" s="230"/>
      <c r="K27" s="231"/>
      <c r="L27" s="230"/>
      <c r="M27" s="232"/>
    </row>
    <row r="30" ht="12.75">
      <c r="M30" s="43"/>
    </row>
    <row r="31" spans="2:13" ht="23.25">
      <c r="B31" s="60"/>
      <c r="C31" s="236"/>
      <c r="E31" s="24" t="s">
        <v>172</v>
      </c>
      <c r="F31" s="24"/>
      <c r="G31" s="24"/>
      <c r="H31" s="60"/>
      <c r="I31" s="60"/>
      <c r="J31" s="60"/>
      <c r="K31" s="60"/>
      <c r="L31" s="60"/>
      <c r="M31" s="60"/>
    </row>
    <row r="32" ht="13.5" thickBot="1"/>
    <row r="33" spans="2:13" ht="13.5" thickBot="1">
      <c r="B33" s="61" t="s">
        <v>178</v>
      </c>
      <c r="C33" s="245" t="s">
        <v>181</v>
      </c>
      <c r="D33" s="246"/>
      <c r="E33" s="246"/>
      <c r="F33" s="263" t="s">
        <v>149</v>
      </c>
      <c r="G33" s="252" t="s">
        <v>165</v>
      </c>
      <c r="H33" s="238" t="s">
        <v>183</v>
      </c>
      <c r="I33" s="260" t="s">
        <v>156</v>
      </c>
      <c r="J33" s="260"/>
      <c r="K33" s="260"/>
      <c r="L33" s="266" t="s">
        <v>149</v>
      </c>
      <c r="M33" s="252" t="s">
        <v>188</v>
      </c>
    </row>
    <row r="34" spans="2:13" ht="12.75">
      <c r="B34" s="237" t="s">
        <v>179</v>
      </c>
      <c r="C34" s="261" t="s">
        <v>182</v>
      </c>
      <c r="D34" s="81" t="s">
        <v>145</v>
      </c>
      <c r="E34" s="234" t="s">
        <v>11</v>
      </c>
      <c r="F34" s="264" t="s">
        <v>187</v>
      </c>
      <c r="G34" s="253" t="s">
        <v>152</v>
      </c>
      <c r="H34" s="239" t="s">
        <v>179</v>
      </c>
      <c r="I34" s="100" t="s">
        <v>185</v>
      </c>
      <c r="J34" s="83" t="s">
        <v>145</v>
      </c>
      <c r="K34" s="13" t="s">
        <v>11</v>
      </c>
      <c r="L34" s="267" t="s">
        <v>150</v>
      </c>
      <c r="M34" s="253" t="s">
        <v>21</v>
      </c>
    </row>
    <row r="35" spans="2:13" ht="13.5" thickBot="1">
      <c r="B35" s="62" t="s">
        <v>180</v>
      </c>
      <c r="C35" s="262"/>
      <c r="D35" s="247" t="s">
        <v>186</v>
      </c>
      <c r="E35" s="2" t="s">
        <v>12</v>
      </c>
      <c r="F35" s="265" t="s">
        <v>163</v>
      </c>
      <c r="G35" s="254" t="s">
        <v>16</v>
      </c>
      <c r="H35" s="240" t="s">
        <v>184</v>
      </c>
      <c r="I35" s="105" t="s">
        <v>144</v>
      </c>
      <c r="J35" s="247" t="s">
        <v>186</v>
      </c>
      <c r="K35" s="22" t="s">
        <v>12</v>
      </c>
      <c r="L35" s="268" t="s">
        <v>163</v>
      </c>
      <c r="M35" s="254" t="s">
        <v>16</v>
      </c>
    </row>
    <row r="36" spans="2:13" ht="12.75">
      <c r="B36" s="61">
        <v>10</v>
      </c>
      <c r="C36" s="260">
        <v>100</v>
      </c>
      <c r="D36" s="83">
        <v>55</v>
      </c>
      <c r="E36" s="30"/>
      <c r="F36" s="263">
        <v>12</v>
      </c>
      <c r="G36" s="252">
        <v>9.46</v>
      </c>
      <c r="H36" s="239">
        <v>45</v>
      </c>
      <c r="I36" s="95">
        <v>450</v>
      </c>
      <c r="J36" s="81">
        <v>160</v>
      </c>
      <c r="K36" s="9"/>
      <c r="L36" s="264">
        <v>83</v>
      </c>
      <c r="M36" s="253">
        <v>65.2</v>
      </c>
    </row>
    <row r="37" spans="2:13" ht="12.75">
      <c r="B37" s="237">
        <v>12</v>
      </c>
      <c r="C37" s="261">
        <v>120</v>
      </c>
      <c r="D37" s="81">
        <v>64</v>
      </c>
      <c r="E37" s="15"/>
      <c r="F37" s="264">
        <v>14.7</v>
      </c>
      <c r="G37" s="253">
        <v>11.5</v>
      </c>
      <c r="H37" s="239">
        <v>50</v>
      </c>
      <c r="I37" s="95">
        <v>500</v>
      </c>
      <c r="J37" s="81">
        <v>170</v>
      </c>
      <c r="K37" s="9"/>
      <c r="L37" s="264">
        <v>97.8</v>
      </c>
      <c r="M37" s="253">
        <v>76.8</v>
      </c>
    </row>
    <row r="38" spans="2:13" ht="12.75">
      <c r="B38" s="237">
        <v>14</v>
      </c>
      <c r="C38" s="261">
        <v>140</v>
      </c>
      <c r="D38" s="81">
        <v>73</v>
      </c>
      <c r="E38" s="15"/>
      <c r="F38" s="264">
        <v>17.4</v>
      </c>
      <c r="G38" s="253">
        <v>13.7</v>
      </c>
      <c r="H38" s="239">
        <v>55</v>
      </c>
      <c r="I38" s="95">
        <v>550</v>
      </c>
      <c r="J38" s="81">
        <v>180</v>
      </c>
      <c r="K38" s="9"/>
      <c r="L38" s="264">
        <v>114</v>
      </c>
      <c r="M38" s="253">
        <v>89.8</v>
      </c>
    </row>
    <row r="39" spans="2:13" ht="12.75">
      <c r="B39" s="237">
        <v>16</v>
      </c>
      <c r="C39" s="261">
        <v>160</v>
      </c>
      <c r="D39" s="81">
        <v>81</v>
      </c>
      <c r="E39" s="15"/>
      <c r="F39" s="264">
        <v>20.2</v>
      </c>
      <c r="G39" s="253">
        <v>15.9</v>
      </c>
      <c r="H39" s="239">
        <v>60</v>
      </c>
      <c r="I39" s="95">
        <v>600</v>
      </c>
      <c r="J39" s="81">
        <v>190</v>
      </c>
      <c r="K39" s="9"/>
      <c r="L39" s="264">
        <v>132</v>
      </c>
      <c r="M39" s="253">
        <v>104</v>
      </c>
    </row>
    <row r="40" spans="2:13" ht="12.75">
      <c r="B40" s="237">
        <v>18</v>
      </c>
      <c r="C40" s="261">
        <v>180</v>
      </c>
      <c r="D40" s="81">
        <v>90</v>
      </c>
      <c r="E40" s="15"/>
      <c r="F40" s="264">
        <v>23.4</v>
      </c>
      <c r="G40" s="253">
        <v>18.4</v>
      </c>
      <c r="H40" s="239">
        <v>65</v>
      </c>
      <c r="I40" s="95">
        <v>650</v>
      </c>
      <c r="J40" s="81">
        <v>200</v>
      </c>
      <c r="K40" s="9"/>
      <c r="L40" s="264">
        <v>153</v>
      </c>
      <c r="M40" s="253">
        <v>120</v>
      </c>
    </row>
    <row r="41" spans="2:13" ht="12.75">
      <c r="B41" s="237" t="s">
        <v>166</v>
      </c>
      <c r="C41" s="261">
        <v>180</v>
      </c>
      <c r="D41" s="81">
        <v>100</v>
      </c>
      <c r="E41" s="15"/>
      <c r="F41" s="264">
        <v>25.4</v>
      </c>
      <c r="G41" s="253">
        <v>19.9</v>
      </c>
      <c r="H41" s="239">
        <v>70</v>
      </c>
      <c r="I41" s="95">
        <v>700</v>
      </c>
      <c r="J41" s="81">
        <v>210</v>
      </c>
      <c r="K41" s="9"/>
      <c r="L41" s="264">
        <v>176</v>
      </c>
      <c r="M41" s="253">
        <v>138</v>
      </c>
    </row>
    <row r="42" spans="2:13" ht="12.75">
      <c r="B42" s="237">
        <v>20</v>
      </c>
      <c r="C42" s="261">
        <v>200</v>
      </c>
      <c r="D42" s="81">
        <v>100</v>
      </c>
      <c r="E42" s="15"/>
      <c r="F42" s="264">
        <v>26.8</v>
      </c>
      <c r="G42" s="253">
        <v>21</v>
      </c>
      <c r="H42" s="239" t="s">
        <v>175</v>
      </c>
      <c r="I42" s="95">
        <v>700</v>
      </c>
      <c r="J42" s="81">
        <v>210</v>
      </c>
      <c r="K42" s="9"/>
      <c r="L42" s="264">
        <v>202</v>
      </c>
      <c r="M42" s="253">
        <v>158</v>
      </c>
    </row>
    <row r="43" spans="2:13" ht="13.5" thickBot="1">
      <c r="B43" s="237" t="s">
        <v>167</v>
      </c>
      <c r="C43" s="261">
        <v>200</v>
      </c>
      <c r="D43" s="81">
        <v>110</v>
      </c>
      <c r="E43" s="15"/>
      <c r="F43" s="264">
        <v>28.9</v>
      </c>
      <c r="G43" s="253">
        <v>22.7</v>
      </c>
      <c r="H43" s="240" t="s">
        <v>176</v>
      </c>
      <c r="I43" s="105">
        <v>700</v>
      </c>
      <c r="J43" s="247">
        <v>210</v>
      </c>
      <c r="K43" s="17"/>
      <c r="L43" s="265">
        <v>234</v>
      </c>
      <c r="M43" s="254">
        <v>184</v>
      </c>
    </row>
    <row r="44" spans="2:13" ht="12.75">
      <c r="B44" s="237">
        <v>22</v>
      </c>
      <c r="C44" s="261">
        <v>220</v>
      </c>
      <c r="D44" s="81">
        <v>110</v>
      </c>
      <c r="E44" s="15"/>
      <c r="F44" s="264">
        <v>30.6</v>
      </c>
      <c r="G44" s="253">
        <v>24</v>
      </c>
      <c r="H44" s="60"/>
      <c r="I44" s="60"/>
      <c r="J44" s="60"/>
      <c r="K44" s="60"/>
      <c r="L44" s="60"/>
      <c r="M44" s="60"/>
    </row>
    <row r="45" spans="2:13" ht="12.75">
      <c r="B45" s="237" t="s">
        <v>168</v>
      </c>
      <c r="C45" s="261">
        <v>220</v>
      </c>
      <c r="D45" s="81">
        <v>120</v>
      </c>
      <c r="E45" s="15"/>
      <c r="F45" s="264">
        <v>32.8</v>
      </c>
      <c r="G45" s="253">
        <v>25.8</v>
      </c>
      <c r="H45" s="235" t="s">
        <v>177</v>
      </c>
      <c r="I45" s="235"/>
      <c r="J45" s="235"/>
      <c r="K45" s="235"/>
      <c r="L45" s="60"/>
      <c r="M45" s="60"/>
    </row>
    <row r="46" spans="2:13" ht="13.5" thickBot="1">
      <c r="B46" s="237">
        <v>24</v>
      </c>
      <c r="C46" s="261">
        <v>240</v>
      </c>
      <c r="D46" s="81">
        <v>115</v>
      </c>
      <c r="E46" s="15"/>
      <c r="F46" s="264">
        <v>34.8</v>
      </c>
      <c r="G46" s="253">
        <v>27.3</v>
      </c>
      <c r="H46" s="60"/>
      <c r="I46" s="60"/>
      <c r="J46" s="60"/>
      <c r="K46" s="60"/>
      <c r="L46" s="60"/>
      <c r="M46" s="60"/>
    </row>
    <row r="47" spans="2:13" ht="12.75">
      <c r="B47" s="237" t="s">
        <v>169</v>
      </c>
      <c r="C47" s="261">
        <v>240</v>
      </c>
      <c r="D47" s="81">
        <v>125</v>
      </c>
      <c r="E47" s="15"/>
      <c r="F47" s="264">
        <v>37.5</v>
      </c>
      <c r="G47" s="253">
        <v>29.4</v>
      </c>
      <c r="H47" s="61">
        <v>16</v>
      </c>
      <c r="I47" s="100">
        <v>160</v>
      </c>
      <c r="J47" s="83">
        <v>55</v>
      </c>
      <c r="K47" s="8"/>
      <c r="L47" s="263">
        <v>10</v>
      </c>
      <c r="M47" s="252">
        <v>7.86</v>
      </c>
    </row>
    <row r="48" spans="2:13" ht="12.75">
      <c r="B48" s="237">
        <v>27</v>
      </c>
      <c r="C48" s="261">
        <v>270</v>
      </c>
      <c r="D48" s="81">
        <v>125</v>
      </c>
      <c r="E48" s="15"/>
      <c r="F48" s="264">
        <v>40.2</v>
      </c>
      <c r="G48" s="253">
        <v>31.5</v>
      </c>
      <c r="H48" s="237">
        <v>18</v>
      </c>
      <c r="I48" s="95">
        <v>180</v>
      </c>
      <c r="J48" s="81">
        <v>60</v>
      </c>
      <c r="K48" s="9"/>
      <c r="L48" s="264">
        <v>11.6</v>
      </c>
      <c r="M48" s="253">
        <v>9.07</v>
      </c>
    </row>
    <row r="49" spans="2:13" ht="12.75">
      <c r="B49" s="237" t="s">
        <v>173</v>
      </c>
      <c r="C49" s="261">
        <v>270</v>
      </c>
      <c r="D49" s="81">
        <v>135</v>
      </c>
      <c r="E49" s="15"/>
      <c r="F49" s="264">
        <v>43.2</v>
      </c>
      <c r="G49" s="253">
        <v>33.9</v>
      </c>
      <c r="H49" s="237">
        <v>20</v>
      </c>
      <c r="I49" s="95">
        <v>200</v>
      </c>
      <c r="J49" s="81">
        <v>65</v>
      </c>
      <c r="K49" s="9"/>
      <c r="L49" s="264">
        <v>13.2</v>
      </c>
      <c r="M49" s="253">
        <v>10.4</v>
      </c>
    </row>
    <row r="50" spans="2:13" ht="12.75">
      <c r="B50" s="237">
        <v>30</v>
      </c>
      <c r="C50" s="261">
        <v>300</v>
      </c>
      <c r="D50" s="81">
        <v>135</v>
      </c>
      <c r="E50" s="15"/>
      <c r="F50" s="264">
        <v>46.5</v>
      </c>
      <c r="G50" s="253">
        <v>36.5</v>
      </c>
      <c r="H50" s="237">
        <v>22</v>
      </c>
      <c r="I50" s="95">
        <v>220</v>
      </c>
      <c r="J50" s="81">
        <v>70</v>
      </c>
      <c r="K50" s="9"/>
      <c r="L50" s="264">
        <v>15.2</v>
      </c>
      <c r="M50" s="253">
        <v>11.9</v>
      </c>
    </row>
    <row r="51" spans="2:13" ht="12.75">
      <c r="B51" s="237" t="s">
        <v>174</v>
      </c>
      <c r="C51" s="261">
        <v>300</v>
      </c>
      <c r="D51" s="81">
        <v>145</v>
      </c>
      <c r="E51" s="15"/>
      <c r="F51" s="264">
        <v>49.9</v>
      </c>
      <c r="G51" s="253">
        <v>39.2</v>
      </c>
      <c r="H51" s="237">
        <v>24</v>
      </c>
      <c r="I51" s="95">
        <v>240</v>
      </c>
      <c r="J51" s="81">
        <v>75</v>
      </c>
      <c r="K51" s="9"/>
      <c r="L51" s="264">
        <v>17.5</v>
      </c>
      <c r="M51" s="253">
        <v>13.7</v>
      </c>
    </row>
    <row r="52" spans="2:13" ht="12.75">
      <c r="B52" s="237">
        <v>33</v>
      </c>
      <c r="C52" s="261">
        <v>330</v>
      </c>
      <c r="D52" s="81">
        <v>140</v>
      </c>
      <c r="E52" s="15"/>
      <c r="F52" s="264">
        <v>53.8</v>
      </c>
      <c r="G52" s="253">
        <v>42.2</v>
      </c>
      <c r="H52" s="237">
        <v>27</v>
      </c>
      <c r="I52" s="95">
        <v>170</v>
      </c>
      <c r="J52" s="81">
        <v>80</v>
      </c>
      <c r="K52" s="9"/>
      <c r="L52" s="264">
        <v>20.1</v>
      </c>
      <c r="M52" s="253">
        <v>15.8</v>
      </c>
    </row>
    <row r="53" spans="2:13" ht="12.75">
      <c r="B53" s="237">
        <v>36</v>
      </c>
      <c r="C53" s="261">
        <v>360</v>
      </c>
      <c r="D53" s="81">
        <v>145</v>
      </c>
      <c r="E53" s="15"/>
      <c r="F53" s="264">
        <v>61.9</v>
      </c>
      <c r="G53" s="253">
        <v>48.6</v>
      </c>
      <c r="H53" s="237">
        <v>30</v>
      </c>
      <c r="I53" s="95">
        <v>300</v>
      </c>
      <c r="J53" s="81">
        <v>80</v>
      </c>
      <c r="K53" s="9"/>
      <c r="L53" s="264">
        <v>23.2</v>
      </c>
      <c r="M53" s="253">
        <v>18.2</v>
      </c>
    </row>
    <row r="54" spans="2:13" ht="13.5" thickBot="1">
      <c r="B54" s="62">
        <v>40</v>
      </c>
      <c r="C54" s="262">
        <v>400</v>
      </c>
      <c r="D54" s="247">
        <v>155</v>
      </c>
      <c r="E54" s="2"/>
      <c r="F54" s="265">
        <v>71.4</v>
      </c>
      <c r="G54" s="253">
        <v>56.1</v>
      </c>
      <c r="H54" s="62"/>
      <c r="I54" s="62"/>
      <c r="J54" s="62"/>
      <c r="K54" s="62"/>
      <c r="L54" s="62"/>
      <c r="M54" s="62"/>
    </row>
    <row r="55" spans="2:13" ht="12.75">
      <c r="B55" s="60"/>
      <c r="C55" s="60"/>
      <c r="D55" s="60"/>
      <c r="E55" s="60"/>
      <c r="F55" s="60"/>
      <c r="G55" s="269"/>
      <c r="H55" s="60"/>
      <c r="I55" s="60"/>
      <c r="J55" s="60"/>
      <c r="K55" s="60"/>
      <c r="L55" s="60"/>
      <c r="M55" s="60"/>
    </row>
    <row r="58" ht="12.75">
      <c r="K58" s="51"/>
    </row>
    <row r="59" spans="4:13" ht="24" thickBot="1">
      <c r="D59" s="210" t="s">
        <v>189</v>
      </c>
      <c r="J59" t="s">
        <v>1211</v>
      </c>
      <c r="L59" s="233"/>
      <c r="M59" s="51"/>
    </row>
    <row r="60" spans="2:12" ht="12.75">
      <c r="B60" s="270" t="s">
        <v>183</v>
      </c>
      <c r="C60" s="260" t="s">
        <v>145</v>
      </c>
      <c r="D60" s="277" t="s">
        <v>11</v>
      </c>
      <c r="E60" s="53" t="s">
        <v>190</v>
      </c>
      <c r="F60" s="281" t="s">
        <v>14</v>
      </c>
      <c r="H60" s="270" t="s">
        <v>183</v>
      </c>
      <c r="I60" s="260" t="s">
        <v>145</v>
      </c>
      <c r="J60" s="277" t="s">
        <v>11</v>
      </c>
      <c r="K60" s="30" t="s">
        <v>190</v>
      </c>
      <c r="L60" s="281" t="s">
        <v>14</v>
      </c>
    </row>
    <row r="61" spans="2:12" ht="12.75">
      <c r="B61" s="271" t="s">
        <v>179</v>
      </c>
      <c r="C61" s="261" t="s">
        <v>186</v>
      </c>
      <c r="D61" s="82" t="s">
        <v>186</v>
      </c>
      <c r="E61" s="43" t="s">
        <v>191</v>
      </c>
      <c r="F61" s="282" t="s">
        <v>21</v>
      </c>
      <c r="H61" s="271" t="s">
        <v>193</v>
      </c>
      <c r="I61" s="261" t="s">
        <v>186</v>
      </c>
      <c r="J61" s="82" t="s">
        <v>186</v>
      </c>
      <c r="K61" s="43" t="s">
        <v>163</v>
      </c>
      <c r="L61" s="282" t="s">
        <v>152</v>
      </c>
    </row>
    <row r="62" spans="2:12" ht="13.5" thickBot="1">
      <c r="B62" s="272" t="s">
        <v>184</v>
      </c>
      <c r="C62" s="262" t="s">
        <v>13</v>
      </c>
      <c r="D62" s="278" t="s">
        <v>13</v>
      </c>
      <c r="E62" s="52" t="s">
        <v>192</v>
      </c>
      <c r="F62" s="283" t="s">
        <v>16</v>
      </c>
      <c r="H62" s="272" t="s">
        <v>184</v>
      </c>
      <c r="I62" s="262" t="s">
        <v>13</v>
      </c>
      <c r="J62" s="278" t="s">
        <v>13</v>
      </c>
      <c r="K62" s="2" t="s">
        <v>153</v>
      </c>
      <c r="L62" s="283" t="s">
        <v>16</v>
      </c>
    </row>
    <row r="63" spans="2:12" ht="12.75">
      <c r="B63" s="270">
        <v>2</v>
      </c>
      <c r="C63" s="260">
        <v>20</v>
      </c>
      <c r="D63" s="277">
        <v>3</v>
      </c>
      <c r="E63" s="30">
        <v>1.13</v>
      </c>
      <c r="F63" s="281">
        <v>0.89</v>
      </c>
      <c r="H63" s="270">
        <v>7</v>
      </c>
      <c r="I63" s="260">
        <v>70</v>
      </c>
      <c r="J63" s="277">
        <v>4.5</v>
      </c>
      <c r="K63" s="30">
        <v>6.2</v>
      </c>
      <c r="L63" s="281">
        <v>4.87</v>
      </c>
    </row>
    <row r="64" spans="2:12" ht="13.5" thickBot="1">
      <c r="B64" s="272"/>
      <c r="C64" s="262"/>
      <c r="D64" s="278">
        <v>4</v>
      </c>
      <c r="E64" s="2">
        <v>1.46</v>
      </c>
      <c r="F64" s="283">
        <v>1.15</v>
      </c>
      <c r="H64" s="271"/>
      <c r="I64" s="261"/>
      <c r="J64" s="82">
        <v>5</v>
      </c>
      <c r="K64" s="15">
        <v>6.86</v>
      </c>
      <c r="L64" s="282">
        <v>5.38</v>
      </c>
    </row>
    <row r="65" spans="2:12" ht="12.75">
      <c r="B65" s="270">
        <v>2.5</v>
      </c>
      <c r="C65" s="260">
        <v>25</v>
      </c>
      <c r="D65" s="277">
        <v>3</v>
      </c>
      <c r="E65" s="30">
        <v>1.43</v>
      </c>
      <c r="F65" s="281">
        <v>1.12</v>
      </c>
      <c r="H65" s="271"/>
      <c r="I65" s="261"/>
      <c r="J65" s="82">
        <v>6</v>
      </c>
      <c r="K65" s="15">
        <v>8.15</v>
      </c>
      <c r="L65" s="282">
        <v>6.39</v>
      </c>
    </row>
    <row r="66" spans="2:12" ht="13.5" thickBot="1">
      <c r="B66" s="272"/>
      <c r="C66" s="262"/>
      <c r="D66" s="278">
        <v>4</v>
      </c>
      <c r="E66" s="2">
        <v>1.86</v>
      </c>
      <c r="F66" s="283">
        <v>1.46</v>
      </c>
      <c r="H66" s="271"/>
      <c r="I66" s="261"/>
      <c r="J66" s="82">
        <v>7</v>
      </c>
      <c r="K66" s="15">
        <v>9.42</v>
      </c>
      <c r="L66" s="282">
        <v>7.39</v>
      </c>
    </row>
    <row r="67" spans="2:12" ht="13.5" thickBot="1">
      <c r="B67" s="273">
        <v>2.8</v>
      </c>
      <c r="C67" s="246">
        <v>28</v>
      </c>
      <c r="D67" s="279">
        <v>3</v>
      </c>
      <c r="E67" s="7">
        <v>1.62</v>
      </c>
      <c r="F67" s="284">
        <v>1.27</v>
      </c>
      <c r="H67" s="272"/>
      <c r="I67" s="262"/>
      <c r="J67" s="278">
        <v>8</v>
      </c>
      <c r="K67" s="2">
        <v>10.7</v>
      </c>
      <c r="L67" s="283">
        <v>8.37</v>
      </c>
    </row>
    <row r="68" spans="2:12" ht="12.75">
      <c r="B68" s="270">
        <v>3.2</v>
      </c>
      <c r="C68" s="260">
        <v>32</v>
      </c>
      <c r="D68" s="277">
        <v>3</v>
      </c>
      <c r="E68" s="30">
        <v>1.86</v>
      </c>
      <c r="F68" s="281">
        <v>1.46</v>
      </c>
      <c r="H68" s="270">
        <v>7.5</v>
      </c>
      <c r="I68" s="260">
        <v>75</v>
      </c>
      <c r="J68" s="277">
        <v>5</v>
      </c>
      <c r="K68" s="30">
        <v>7.39</v>
      </c>
      <c r="L68" s="281">
        <v>5.8</v>
      </c>
    </row>
    <row r="69" spans="2:12" ht="13.5" thickBot="1">
      <c r="B69" s="272"/>
      <c r="C69" s="262"/>
      <c r="D69" s="278">
        <v>4</v>
      </c>
      <c r="E69" s="2">
        <v>2.43</v>
      </c>
      <c r="F69" s="283">
        <v>1.91</v>
      </c>
      <c r="H69" s="271"/>
      <c r="I69" s="261"/>
      <c r="J69" s="82">
        <v>6</v>
      </c>
      <c r="K69" s="15">
        <v>8.78</v>
      </c>
      <c r="L69" s="282">
        <v>6.89</v>
      </c>
    </row>
    <row r="70" spans="2:12" ht="12.75">
      <c r="B70" s="270">
        <v>3.6</v>
      </c>
      <c r="C70" s="260">
        <v>36</v>
      </c>
      <c r="D70" s="277">
        <v>3</v>
      </c>
      <c r="E70" s="30">
        <v>2.1</v>
      </c>
      <c r="F70" s="281">
        <v>1.65</v>
      </c>
      <c r="H70" s="271"/>
      <c r="I70" s="261"/>
      <c r="J70" s="82">
        <v>7</v>
      </c>
      <c r="K70" s="15">
        <v>10.1</v>
      </c>
      <c r="L70" s="282">
        <v>7.96</v>
      </c>
    </row>
    <row r="71" spans="2:12" ht="13.5" thickBot="1">
      <c r="B71" s="272"/>
      <c r="C71" s="262"/>
      <c r="D71" s="278">
        <v>4</v>
      </c>
      <c r="E71" s="2">
        <v>2.75</v>
      </c>
      <c r="F71" s="283">
        <v>2.16</v>
      </c>
      <c r="H71" s="271"/>
      <c r="I71" s="261"/>
      <c r="J71" s="82">
        <v>8</v>
      </c>
      <c r="K71" s="15">
        <v>11.5</v>
      </c>
      <c r="L71" s="282">
        <v>9.02</v>
      </c>
    </row>
    <row r="72" spans="2:12" ht="13.5" thickBot="1">
      <c r="B72" s="270">
        <v>4</v>
      </c>
      <c r="C72" s="260">
        <v>40</v>
      </c>
      <c r="D72" s="277">
        <v>3</v>
      </c>
      <c r="E72" s="30">
        <v>2.35</v>
      </c>
      <c r="F72" s="281">
        <v>1.85</v>
      </c>
      <c r="H72" s="272"/>
      <c r="I72" s="262"/>
      <c r="J72" s="278">
        <v>9</v>
      </c>
      <c r="K72" s="2">
        <v>12.8</v>
      </c>
      <c r="L72" s="283">
        <v>10.1</v>
      </c>
    </row>
    <row r="73" spans="2:12" ht="13.5" thickBot="1">
      <c r="B73" s="272"/>
      <c r="C73" s="262"/>
      <c r="D73" s="278">
        <v>4</v>
      </c>
      <c r="E73" s="2">
        <v>3.08</v>
      </c>
      <c r="F73" s="283">
        <v>2.42</v>
      </c>
      <c r="H73" s="270">
        <v>8</v>
      </c>
      <c r="I73" s="260">
        <v>80</v>
      </c>
      <c r="J73" s="277">
        <v>5.5</v>
      </c>
      <c r="K73" s="30">
        <v>8.63</v>
      </c>
      <c r="L73" s="281">
        <v>6.78</v>
      </c>
    </row>
    <row r="74" spans="2:12" ht="12.75">
      <c r="B74" s="270">
        <v>4.5</v>
      </c>
      <c r="C74" s="260">
        <v>45</v>
      </c>
      <c r="D74" s="277">
        <v>3</v>
      </c>
      <c r="E74" s="30">
        <v>2.65</v>
      </c>
      <c r="F74" s="281">
        <v>2.08</v>
      </c>
      <c r="H74" s="271"/>
      <c r="I74" s="261"/>
      <c r="J74" s="82">
        <v>6</v>
      </c>
      <c r="K74" s="15">
        <v>9.38</v>
      </c>
      <c r="L74" s="282">
        <v>7.36</v>
      </c>
    </row>
    <row r="75" spans="2:12" ht="12.75">
      <c r="B75" s="271"/>
      <c r="C75" s="261"/>
      <c r="D75" s="82">
        <v>4</v>
      </c>
      <c r="E75" s="15">
        <v>3.48</v>
      </c>
      <c r="F75" s="282">
        <v>2.73</v>
      </c>
      <c r="H75" s="271"/>
      <c r="I75" s="261"/>
      <c r="J75" s="82">
        <v>7</v>
      </c>
      <c r="K75" s="15">
        <v>10.8</v>
      </c>
      <c r="L75" s="282">
        <v>8.51</v>
      </c>
    </row>
    <row r="76" spans="2:12" ht="13.5" thickBot="1">
      <c r="B76" s="272"/>
      <c r="C76" s="262"/>
      <c r="D76" s="278">
        <v>5</v>
      </c>
      <c r="E76" s="2">
        <v>4.29</v>
      </c>
      <c r="F76" s="283">
        <v>3.37</v>
      </c>
      <c r="H76" s="272"/>
      <c r="I76" s="262"/>
      <c r="J76" s="278">
        <v>8</v>
      </c>
      <c r="K76" s="2">
        <v>12.3</v>
      </c>
      <c r="L76" s="283">
        <v>9.65</v>
      </c>
    </row>
    <row r="77" spans="2:12" ht="12.75">
      <c r="B77" s="270">
        <v>5</v>
      </c>
      <c r="C77" s="260">
        <v>50</v>
      </c>
      <c r="D77" s="277">
        <v>3</v>
      </c>
      <c r="E77" s="30">
        <v>2.96</v>
      </c>
      <c r="F77" s="281">
        <v>2.32</v>
      </c>
      <c r="H77" s="270">
        <v>9</v>
      </c>
      <c r="I77" s="260">
        <v>90</v>
      </c>
      <c r="J77" s="277">
        <v>6</v>
      </c>
      <c r="K77" s="30">
        <v>10.6</v>
      </c>
      <c r="L77" s="281">
        <v>8.33</v>
      </c>
    </row>
    <row r="78" spans="2:12" ht="12.75">
      <c r="B78" s="271"/>
      <c r="C78" s="261"/>
      <c r="D78" s="82">
        <v>4</v>
      </c>
      <c r="E78" s="15">
        <v>3.89</v>
      </c>
      <c r="F78" s="282">
        <v>3.05</v>
      </c>
      <c r="H78" s="271"/>
      <c r="I78" s="261"/>
      <c r="J78" s="82">
        <v>7</v>
      </c>
      <c r="K78" s="15">
        <v>12.3</v>
      </c>
      <c r="L78" s="282">
        <v>9.64</v>
      </c>
    </row>
    <row r="79" spans="2:12" ht="13.5" thickBot="1">
      <c r="B79" s="272"/>
      <c r="C79" s="262"/>
      <c r="D79" s="278">
        <v>5</v>
      </c>
      <c r="E79" s="2">
        <v>4.8</v>
      </c>
      <c r="F79" s="283">
        <v>3.77</v>
      </c>
      <c r="H79" s="271"/>
      <c r="I79" s="261"/>
      <c r="J79" s="82">
        <v>8</v>
      </c>
      <c r="K79" s="15">
        <v>13.9</v>
      </c>
      <c r="L79" s="282">
        <v>10.9</v>
      </c>
    </row>
    <row r="80" spans="2:12" ht="13.5" thickBot="1">
      <c r="B80" s="270">
        <v>5.6</v>
      </c>
      <c r="C80" s="260">
        <v>56</v>
      </c>
      <c r="D80" s="277">
        <v>3.5</v>
      </c>
      <c r="E80" s="30">
        <v>3.86</v>
      </c>
      <c r="F80" s="281">
        <v>3.03</v>
      </c>
      <c r="H80" s="272"/>
      <c r="I80" s="262"/>
      <c r="J80" s="278">
        <v>9</v>
      </c>
      <c r="K80" s="2">
        <v>15.6</v>
      </c>
      <c r="L80" s="283">
        <v>12.2</v>
      </c>
    </row>
    <row r="81" spans="2:12" ht="12.75">
      <c r="B81" s="271"/>
      <c r="C81" s="261"/>
      <c r="D81" s="82">
        <v>4</v>
      </c>
      <c r="E81" s="15">
        <v>4.38</v>
      </c>
      <c r="F81" s="282">
        <v>3.44</v>
      </c>
      <c r="H81" s="270">
        <v>10</v>
      </c>
      <c r="I81" s="260">
        <v>100</v>
      </c>
      <c r="J81" s="277">
        <v>6.5</v>
      </c>
      <c r="K81" s="30">
        <v>12.8</v>
      </c>
      <c r="L81" s="281">
        <v>10.1</v>
      </c>
    </row>
    <row r="82" spans="2:12" ht="13.5" thickBot="1">
      <c r="B82" s="272"/>
      <c r="C82" s="262"/>
      <c r="D82" s="278">
        <v>5</v>
      </c>
      <c r="E82" s="2">
        <v>5.41</v>
      </c>
      <c r="F82" s="283">
        <v>4.25</v>
      </c>
      <c r="H82" s="271"/>
      <c r="I82" s="261"/>
      <c r="J82" s="82">
        <v>7</v>
      </c>
      <c r="K82" s="15">
        <v>13.8</v>
      </c>
      <c r="L82" s="282">
        <v>10.8</v>
      </c>
    </row>
    <row r="83" spans="2:12" ht="12.75">
      <c r="B83" s="271">
        <v>6.3</v>
      </c>
      <c r="C83" s="261">
        <v>63</v>
      </c>
      <c r="D83" s="82">
        <v>4</v>
      </c>
      <c r="E83" s="15">
        <v>4.96</v>
      </c>
      <c r="F83" s="282">
        <v>3.9</v>
      </c>
      <c r="H83" s="271"/>
      <c r="I83" s="261"/>
      <c r="J83" s="82">
        <v>8</v>
      </c>
      <c r="K83" s="15">
        <v>15.6</v>
      </c>
      <c r="L83" s="282">
        <v>12.2</v>
      </c>
    </row>
    <row r="84" spans="2:12" ht="12.75">
      <c r="B84" s="271"/>
      <c r="C84" s="261"/>
      <c r="D84" s="82">
        <v>5</v>
      </c>
      <c r="E84" s="15">
        <v>6.13</v>
      </c>
      <c r="F84" s="282">
        <v>4.81</v>
      </c>
      <c r="H84" s="271"/>
      <c r="I84" s="261"/>
      <c r="J84" s="82">
        <v>10</v>
      </c>
      <c r="K84" s="15">
        <v>19.2</v>
      </c>
      <c r="L84" s="282">
        <v>15.1</v>
      </c>
    </row>
    <row r="85" spans="2:12" ht="13.5" thickBot="1">
      <c r="B85" s="272"/>
      <c r="C85" s="262"/>
      <c r="D85" s="278">
        <v>6</v>
      </c>
      <c r="E85" s="2">
        <v>7.28</v>
      </c>
      <c r="F85" s="283">
        <v>5.72</v>
      </c>
      <c r="H85" s="271"/>
      <c r="I85" s="261"/>
      <c r="J85" s="82">
        <v>12</v>
      </c>
      <c r="K85" s="15">
        <v>22.8</v>
      </c>
      <c r="L85" s="282">
        <v>17.9</v>
      </c>
    </row>
    <row r="86" spans="2:12" ht="12.75">
      <c r="B86" s="60"/>
      <c r="C86" s="276"/>
      <c r="D86" s="244"/>
      <c r="F86" s="280"/>
      <c r="H86" s="271"/>
      <c r="I86" s="261"/>
      <c r="J86" s="82">
        <v>14</v>
      </c>
      <c r="K86" s="15">
        <v>26.3</v>
      </c>
      <c r="L86" s="282">
        <v>20.6</v>
      </c>
    </row>
    <row r="87" spans="2:12" ht="13.5" thickBot="1">
      <c r="B87" s="60"/>
      <c r="C87" s="276"/>
      <c r="D87" s="244"/>
      <c r="F87" s="280"/>
      <c r="H87" s="271"/>
      <c r="I87" s="261"/>
      <c r="J87" s="82">
        <v>16</v>
      </c>
      <c r="K87" s="15">
        <v>29.7</v>
      </c>
      <c r="L87" s="282">
        <v>23.3</v>
      </c>
    </row>
    <row r="88" spans="2:12" ht="12.75">
      <c r="B88" s="270" t="s">
        <v>139</v>
      </c>
      <c r="C88" s="260" t="s">
        <v>145</v>
      </c>
      <c r="D88" s="277" t="s">
        <v>196</v>
      </c>
      <c r="E88" s="30" t="s">
        <v>197</v>
      </c>
      <c r="F88" s="281" t="s">
        <v>14</v>
      </c>
      <c r="G88" s="15"/>
      <c r="H88" s="274" t="s">
        <v>178</v>
      </c>
      <c r="I88" s="260" t="s">
        <v>145</v>
      </c>
      <c r="J88" s="277" t="s">
        <v>11</v>
      </c>
      <c r="K88" s="30" t="s">
        <v>190</v>
      </c>
      <c r="L88" s="281" t="s">
        <v>14</v>
      </c>
    </row>
    <row r="89" spans="2:12" ht="12.75">
      <c r="B89" s="271" t="s">
        <v>194</v>
      </c>
      <c r="C89" s="261" t="s">
        <v>186</v>
      </c>
      <c r="D89" s="82" t="s">
        <v>186</v>
      </c>
      <c r="E89" s="43" t="s">
        <v>163</v>
      </c>
      <c r="F89" s="282" t="s">
        <v>21</v>
      </c>
      <c r="G89" s="15"/>
      <c r="H89" s="269" t="s">
        <v>194</v>
      </c>
      <c r="I89" s="261" t="s">
        <v>186</v>
      </c>
      <c r="J89" s="82" t="s">
        <v>186</v>
      </c>
      <c r="K89" s="43" t="s">
        <v>163</v>
      </c>
      <c r="L89" s="282" t="s">
        <v>152</v>
      </c>
    </row>
    <row r="90" spans="2:12" ht="13.5" thickBot="1">
      <c r="B90" s="272" t="s">
        <v>195</v>
      </c>
      <c r="C90" s="262" t="s">
        <v>13</v>
      </c>
      <c r="D90" s="278" t="s">
        <v>13</v>
      </c>
      <c r="E90" s="2" t="s">
        <v>153</v>
      </c>
      <c r="F90" s="283" t="s">
        <v>16</v>
      </c>
      <c r="G90" s="15"/>
      <c r="H90" s="275" t="s">
        <v>180</v>
      </c>
      <c r="I90" s="262" t="s">
        <v>13</v>
      </c>
      <c r="J90" s="278" t="s">
        <v>13</v>
      </c>
      <c r="K90" s="2" t="s">
        <v>198</v>
      </c>
      <c r="L90" s="283" t="s">
        <v>16</v>
      </c>
    </row>
    <row r="91" spans="2:12" ht="12.75">
      <c r="B91" s="270">
        <v>11</v>
      </c>
      <c r="C91" s="260">
        <v>110</v>
      </c>
      <c r="D91" s="277">
        <v>7</v>
      </c>
      <c r="E91" s="30">
        <v>15.2</v>
      </c>
      <c r="F91" s="281">
        <v>11.9</v>
      </c>
      <c r="H91" s="270">
        <v>18</v>
      </c>
      <c r="I91" s="260">
        <v>180</v>
      </c>
      <c r="J91" s="277">
        <v>11</v>
      </c>
      <c r="K91" s="30">
        <v>38.8</v>
      </c>
      <c r="L91" s="281">
        <v>30.5</v>
      </c>
    </row>
    <row r="92" spans="2:12" ht="13.5" thickBot="1">
      <c r="B92" s="272"/>
      <c r="C92" s="262"/>
      <c r="D92" s="278">
        <v>8</v>
      </c>
      <c r="E92" s="2">
        <v>17.2</v>
      </c>
      <c r="F92" s="283">
        <v>13.5</v>
      </c>
      <c r="H92" s="272"/>
      <c r="I92" s="262"/>
      <c r="J92" s="278">
        <v>12</v>
      </c>
      <c r="K92" s="2">
        <v>42.2</v>
      </c>
      <c r="L92" s="283">
        <v>33.1</v>
      </c>
    </row>
    <row r="93" spans="2:12" ht="12.75">
      <c r="B93" s="270">
        <v>12.5</v>
      </c>
      <c r="C93" s="260">
        <v>125</v>
      </c>
      <c r="D93" s="277">
        <v>8</v>
      </c>
      <c r="E93" s="30">
        <v>19.7</v>
      </c>
      <c r="F93" s="281">
        <v>15.5</v>
      </c>
      <c r="H93" s="270">
        <v>20</v>
      </c>
      <c r="I93" s="260">
        <v>200</v>
      </c>
      <c r="J93" s="277">
        <v>12</v>
      </c>
      <c r="K93" s="30">
        <v>47.1</v>
      </c>
      <c r="L93" s="281">
        <v>37</v>
      </c>
    </row>
    <row r="94" spans="2:12" ht="12.75">
      <c r="B94" s="271"/>
      <c r="C94" s="261"/>
      <c r="D94" s="82">
        <v>9</v>
      </c>
      <c r="E94" s="15">
        <v>22</v>
      </c>
      <c r="F94" s="282">
        <v>17.3</v>
      </c>
      <c r="H94" s="271"/>
      <c r="I94" s="261"/>
      <c r="J94" s="82">
        <v>13</v>
      </c>
      <c r="K94" s="15">
        <v>50.9</v>
      </c>
      <c r="L94" s="282">
        <v>39</v>
      </c>
    </row>
    <row r="95" spans="2:12" ht="12.75">
      <c r="B95" s="271"/>
      <c r="C95" s="261"/>
      <c r="D95" s="82">
        <v>10</v>
      </c>
      <c r="E95" s="15">
        <v>24.3</v>
      </c>
      <c r="F95" s="282">
        <v>19.1</v>
      </c>
      <c r="H95" s="271"/>
      <c r="I95" s="261"/>
      <c r="J95" s="82">
        <v>14</v>
      </c>
      <c r="K95" s="15">
        <v>54.6</v>
      </c>
      <c r="L95" s="282">
        <v>42.8</v>
      </c>
    </row>
    <row r="96" spans="2:12" ht="12.75">
      <c r="B96" s="271"/>
      <c r="C96" s="261"/>
      <c r="D96" s="82">
        <v>12</v>
      </c>
      <c r="E96" s="15">
        <v>28.9</v>
      </c>
      <c r="F96" s="282">
        <v>22.7</v>
      </c>
      <c r="H96" s="271"/>
      <c r="I96" s="261"/>
      <c r="J96" s="82">
        <v>16</v>
      </c>
      <c r="K96" s="15">
        <v>62</v>
      </c>
      <c r="L96" s="282">
        <v>48.7</v>
      </c>
    </row>
    <row r="97" spans="2:12" ht="12.75">
      <c r="B97" s="271"/>
      <c r="C97" s="261"/>
      <c r="D97" s="82">
        <v>14</v>
      </c>
      <c r="E97" s="15">
        <v>33.4</v>
      </c>
      <c r="F97" s="282">
        <v>26.2</v>
      </c>
      <c r="H97" s="271"/>
      <c r="I97" s="261"/>
      <c r="J97" s="82">
        <v>20</v>
      </c>
      <c r="K97" s="15">
        <v>76.5</v>
      </c>
      <c r="L97" s="282">
        <v>60.1</v>
      </c>
    </row>
    <row r="98" spans="2:14" ht="13.5" thickBot="1">
      <c r="B98" s="272"/>
      <c r="C98" s="262"/>
      <c r="D98" s="278">
        <v>16</v>
      </c>
      <c r="E98" s="2">
        <v>37.8</v>
      </c>
      <c r="F98" s="283">
        <v>29.6</v>
      </c>
      <c r="H98" s="271"/>
      <c r="I98" s="261"/>
      <c r="J98" s="82">
        <v>25</v>
      </c>
      <c r="K98" s="15">
        <v>94.3</v>
      </c>
      <c r="L98" s="282">
        <v>74</v>
      </c>
      <c r="M98" s="51"/>
      <c r="N98" s="51"/>
    </row>
    <row r="99" spans="2:12" ht="13.5" thickBot="1">
      <c r="B99" s="270">
        <v>14</v>
      </c>
      <c r="C99" s="260">
        <v>140</v>
      </c>
      <c r="D99" s="277">
        <v>9</v>
      </c>
      <c r="E99" s="30">
        <v>24.7</v>
      </c>
      <c r="F99" s="281">
        <v>19.4</v>
      </c>
      <c r="H99" s="272"/>
      <c r="I99" s="262"/>
      <c r="J99" s="278">
        <v>30</v>
      </c>
      <c r="K99" s="2">
        <v>111.5</v>
      </c>
      <c r="L99" s="283">
        <v>87.6</v>
      </c>
    </row>
    <row r="100" spans="2:12" ht="12.75">
      <c r="B100" s="271"/>
      <c r="C100" s="261"/>
      <c r="D100" s="82">
        <v>10</v>
      </c>
      <c r="E100" s="15">
        <v>27.3</v>
      </c>
      <c r="F100" s="282">
        <v>21.5</v>
      </c>
      <c r="H100" s="270">
        <v>22</v>
      </c>
      <c r="I100" s="260">
        <v>220</v>
      </c>
      <c r="J100" s="277">
        <v>14</v>
      </c>
      <c r="K100" s="30">
        <v>60.4</v>
      </c>
      <c r="L100" s="281">
        <v>47.4</v>
      </c>
    </row>
    <row r="101" spans="2:12" ht="13.5" thickBot="1">
      <c r="B101" s="272"/>
      <c r="C101" s="262"/>
      <c r="D101" s="278">
        <v>12</v>
      </c>
      <c r="E101" s="2">
        <v>32.5</v>
      </c>
      <c r="F101" s="283">
        <v>25.5</v>
      </c>
      <c r="H101" s="272"/>
      <c r="I101" s="262"/>
      <c r="J101" s="278">
        <v>16</v>
      </c>
      <c r="K101" s="2">
        <v>68.6</v>
      </c>
      <c r="L101" s="283">
        <v>53.8</v>
      </c>
    </row>
    <row r="102" spans="2:12" ht="12.75">
      <c r="B102" s="270">
        <v>16</v>
      </c>
      <c r="C102" s="260">
        <v>160</v>
      </c>
      <c r="D102" s="277">
        <v>10</v>
      </c>
      <c r="E102" s="30">
        <v>31.4</v>
      </c>
      <c r="F102" s="281">
        <v>24.7</v>
      </c>
      <c r="H102" s="270">
        <v>25</v>
      </c>
      <c r="I102" s="260">
        <v>250</v>
      </c>
      <c r="J102" s="277">
        <v>16</v>
      </c>
      <c r="K102" s="30">
        <v>78.4</v>
      </c>
      <c r="L102" s="281">
        <v>61.5</v>
      </c>
    </row>
    <row r="103" spans="2:12" ht="12.75">
      <c r="B103" s="271"/>
      <c r="C103" s="261"/>
      <c r="D103" s="82">
        <v>11</v>
      </c>
      <c r="E103" s="15">
        <v>34.4</v>
      </c>
      <c r="F103" s="282">
        <v>27</v>
      </c>
      <c r="H103" s="271"/>
      <c r="I103" s="261"/>
      <c r="J103" s="82">
        <v>18</v>
      </c>
      <c r="K103" s="15">
        <v>87.7</v>
      </c>
      <c r="L103" s="282">
        <v>68.9</v>
      </c>
    </row>
    <row r="104" spans="2:12" ht="12.75">
      <c r="B104" s="271"/>
      <c r="C104" s="261"/>
      <c r="D104" s="82">
        <v>12</v>
      </c>
      <c r="E104" s="15">
        <v>37.4</v>
      </c>
      <c r="F104" s="282">
        <v>29.4</v>
      </c>
      <c r="H104" s="271"/>
      <c r="I104" s="261"/>
      <c r="J104" s="82">
        <v>20</v>
      </c>
      <c r="K104" s="15">
        <v>97</v>
      </c>
      <c r="L104" s="282">
        <v>76.1</v>
      </c>
    </row>
    <row r="105" spans="2:12" ht="12.75">
      <c r="B105" s="271"/>
      <c r="C105" s="261"/>
      <c r="D105" s="82">
        <v>14</v>
      </c>
      <c r="E105" s="15">
        <v>43.3</v>
      </c>
      <c r="F105" s="282">
        <v>34</v>
      </c>
      <c r="H105" s="271"/>
      <c r="I105" s="261"/>
      <c r="J105" s="82">
        <v>22</v>
      </c>
      <c r="K105" s="15">
        <v>106.1</v>
      </c>
      <c r="L105" s="282">
        <v>83.3</v>
      </c>
    </row>
    <row r="106" spans="2:12" ht="12.75">
      <c r="B106" s="271"/>
      <c r="C106" s="261"/>
      <c r="D106" s="82">
        <v>16</v>
      </c>
      <c r="E106" s="15">
        <v>49.1</v>
      </c>
      <c r="F106" s="282">
        <v>38.5</v>
      </c>
      <c r="H106" s="271"/>
      <c r="I106" s="261"/>
      <c r="J106" s="82">
        <v>25</v>
      </c>
      <c r="K106" s="15">
        <v>119.7</v>
      </c>
      <c r="L106" s="282">
        <v>94</v>
      </c>
    </row>
    <row r="107" spans="2:12" ht="12.75">
      <c r="B107" s="271"/>
      <c r="C107" s="261"/>
      <c r="D107" s="82">
        <v>18</v>
      </c>
      <c r="E107" s="15">
        <v>54.8</v>
      </c>
      <c r="F107" s="282">
        <v>43</v>
      </c>
      <c r="H107" s="271"/>
      <c r="I107" s="261"/>
      <c r="J107" s="82">
        <v>28</v>
      </c>
      <c r="K107" s="15">
        <v>133.1</v>
      </c>
      <c r="L107" s="282">
        <v>104.5</v>
      </c>
    </row>
    <row r="108" spans="2:13" ht="13.5" thickBot="1">
      <c r="B108" s="272"/>
      <c r="C108" s="262"/>
      <c r="D108" s="278">
        <v>20</v>
      </c>
      <c r="E108" s="2">
        <v>60.4</v>
      </c>
      <c r="F108" s="283">
        <v>47.4</v>
      </c>
      <c r="H108" s="272"/>
      <c r="I108" s="262"/>
      <c r="J108" s="278">
        <v>30</v>
      </c>
      <c r="K108" s="2">
        <v>142</v>
      </c>
      <c r="L108" s="283">
        <v>111.4</v>
      </c>
      <c r="M108" s="51"/>
    </row>
    <row r="111" spans="2:12" ht="23.25">
      <c r="B111" s="39"/>
      <c r="C111" s="39"/>
      <c r="D111" s="233" t="s">
        <v>199</v>
      </c>
      <c r="K111" s="39"/>
      <c r="L111" s="39"/>
    </row>
    <row r="112" ht="13.5" thickBot="1"/>
    <row r="113" spans="2:12" ht="12.75">
      <c r="B113" s="270" t="s">
        <v>183</v>
      </c>
      <c r="C113" s="260" t="s">
        <v>145</v>
      </c>
      <c r="D113" s="277" t="s">
        <v>145</v>
      </c>
      <c r="E113" s="30" t="s">
        <v>11</v>
      </c>
      <c r="F113" s="281" t="s">
        <v>14</v>
      </c>
      <c r="H113" s="270" t="s">
        <v>183</v>
      </c>
      <c r="I113" s="260" t="s">
        <v>145</v>
      </c>
      <c r="J113" s="277" t="s">
        <v>145</v>
      </c>
      <c r="K113" s="30" t="s">
        <v>11</v>
      </c>
      <c r="L113" s="281" t="s">
        <v>14</v>
      </c>
    </row>
    <row r="114" spans="2:12" ht="12.75">
      <c r="B114" s="271" t="s">
        <v>194</v>
      </c>
      <c r="C114" s="261" t="s">
        <v>200</v>
      </c>
      <c r="D114" s="82" t="s">
        <v>201</v>
      </c>
      <c r="E114" s="43" t="s">
        <v>186</v>
      </c>
      <c r="F114" s="282" t="s">
        <v>152</v>
      </c>
      <c r="H114" s="271" t="s">
        <v>194</v>
      </c>
      <c r="I114" s="261" t="s">
        <v>200</v>
      </c>
      <c r="J114" s="82" t="s">
        <v>201</v>
      </c>
      <c r="K114" s="43" t="s">
        <v>186</v>
      </c>
      <c r="L114" s="282" t="s">
        <v>21</v>
      </c>
    </row>
    <row r="115" spans="2:12" ht="13.5" thickBot="1">
      <c r="B115" s="272" t="s">
        <v>195</v>
      </c>
      <c r="C115" s="262" t="s">
        <v>13</v>
      </c>
      <c r="D115" s="278" t="s">
        <v>13</v>
      </c>
      <c r="E115" s="2" t="s">
        <v>13</v>
      </c>
      <c r="F115" s="283" t="s">
        <v>16</v>
      </c>
      <c r="H115" s="272" t="s">
        <v>180</v>
      </c>
      <c r="I115" s="262" t="s">
        <v>6</v>
      </c>
      <c r="J115" s="278" t="s">
        <v>6</v>
      </c>
      <c r="K115" s="2" t="s">
        <v>13</v>
      </c>
      <c r="L115" s="283" t="s">
        <v>25</v>
      </c>
    </row>
    <row r="116" spans="2:12" ht="12.75">
      <c r="B116" s="270" t="s">
        <v>202</v>
      </c>
      <c r="C116" s="260">
        <v>25</v>
      </c>
      <c r="D116" s="277">
        <v>16</v>
      </c>
      <c r="E116" s="30">
        <v>3</v>
      </c>
      <c r="F116" s="281">
        <v>0.91</v>
      </c>
      <c r="H116" s="270" t="s">
        <v>213</v>
      </c>
      <c r="I116" s="260">
        <v>100</v>
      </c>
      <c r="J116" s="277">
        <v>63</v>
      </c>
      <c r="K116" s="53">
        <v>6</v>
      </c>
      <c r="L116" s="281">
        <v>7.53</v>
      </c>
    </row>
    <row r="117" spans="2:12" ht="12.75">
      <c r="B117" s="271" t="s">
        <v>203</v>
      </c>
      <c r="C117" s="261">
        <v>32</v>
      </c>
      <c r="D117" s="82">
        <v>20</v>
      </c>
      <c r="E117" s="15">
        <v>3</v>
      </c>
      <c r="F117" s="282">
        <v>1.17</v>
      </c>
      <c r="H117" s="271"/>
      <c r="I117" s="261"/>
      <c r="J117" s="82"/>
      <c r="K117" s="15">
        <v>7</v>
      </c>
      <c r="L117" s="282">
        <v>8.7</v>
      </c>
    </row>
    <row r="118" spans="2:12" ht="12.75">
      <c r="B118" s="271"/>
      <c r="C118" s="261"/>
      <c r="D118" s="82"/>
      <c r="E118" s="15">
        <v>4</v>
      </c>
      <c r="F118" s="282">
        <v>1.52</v>
      </c>
      <c r="H118" s="271"/>
      <c r="I118" s="261"/>
      <c r="J118" s="82"/>
      <c r="K118" s="15">
        <v>8</v>
      </c>
      <c r="L118" s="282">
        <v>9.87</v>
      </c>
    </row>
    <row r="119" spans="2:12" ht="12.75">
      <c r="B119" s="271" t="s">
        <v>206</v>
      </c>
      <c r="C119" s="261">
        <v>40</v>
      </c>
      <c r="D119" s="82">
        <v>25</v>
      </c>
      <c r="E119" s="15">
        <v>3</v>
      </c>
      <c r="F119" s="282">
        <v>1.48</v>
      </c>
      <c r="H119" s="271"/>
      <c r="I119" s="261"/>
      <c r="J119" s="82"/>
      <c r="K119" s="15">
        <v>10</v>
      </c>
      <c r="L119" s="282">
        <v>12.1</v>
      </c>
    </row>
    <row r="120" spans="2:12" ht="12.75">
      <c r="B120" s="271"/>
      <c r="C120" s="261"/>
      <c r="D120" s="82"/>
      <c r="E120" s="15">
        <v>4</v>
      </c>
      <c r="F120" s="282">
        <v>1.94</v>
      </c>
      <c r="H120" s="271" t="s">
        <v>214</v>
      </c>
      <c r="I120" s="261">
        <v>110</v>
      </c>
      <c r="J120" s="82">
        <v>70</v>
      </c>
      <c r="K120" s="15">
        <v>6.5</v>
      </c>
      <c r="L120" s="282">
        <v>8.98</v>
      </c>
    </row>
    <row r="121" spans="2:12" ht="12.75">
      <c r="B121" s="271" t="s">
        <v>204</v>
      </c>
      <c r="C121" s="261">
        <v>45</v>
      </c>
      <c r="D121" s="82">
        <v>28</v>
      </c>
      <c r="E121" s="15">
        <v>3</v>
      </c>
      <c r="F121" s="282">
        <v>1.68</v>
      </c>
      <c r="H121" s="271"/>
      <c r="I121" s="261"/>
      <c r="J121" s="82"/>
      <c r="K121" s="15">
        <v>7</v>
      </c>
      <c r="L121" s="282">
        <v>9.64</v>
      </c>
    </row>
    <row r="122" spans="2:12" ht="12.75">
      <c r="B122" s="271"/>
      <c r="C122" s="261"/>
      <c r="D122" s="82"/>
      <c r="E122" s="15">
        <v>4</v>
      </c>
      <c r="F122" s="282">
        <v>2.2</v>
      </c>
      <c r="H122" s="271"/>
      <c r="I122" s="261"/>
      <c r="J122" s="82"/>
      <c r="K122" s="15">
        <v>8</v>
      </c>
      <c r="L122" s="282">
        <v>10.9</v>
      </c>
    </row>
    <row r="123" spans="2:12" ht="12.75">
      <c r="B123" s="271" t="s">
        <v>205</v>
      </c>
      <c r="C123" s="261">
        <v>50</v>
      </c>
      <c r="D123" s="82">
        <v>32</v>
      </c>
      <c r="E123" s="15">
        <v>3</v>
      </c>
      <c r="F123" s="282">
        <v>1.9</v>
      </c>
      <c r="H123" s="271" t="s">
        <v>215</v>
      </c>
      <c r="I123" s="261">
        <v>125</v>
      </c>
      <c r="J123" s="82">
        <v>80</v>
      </c>
      <c r="K123" s="15">
        <v>7</v>
      </c>
      <c r="L123" s="282">
        <v>11</v>
      </c>
    </row>
    <row r="124" spans="2:12" ht="12.75">
      <c r="B124" s="271"/>
      <c r="C124" s="261"/>
      <c r="D124" s="82"/>
      <c r="E124" s="15">
        <v>4</v>
      </c>
      <c r="F124" s="282">
        <v>2.49</v>
      </c>
      <c r="H124" s="271"/>
      <c r="I124" s="261"/>
      <c r="J124" s="82"/>
      <c r="K124" s="15">
        <v>8</v>
      </c>
      <c r="L124" s="282">
        <v>12.5</v>
      </c>
    </row>
    <row r="125" spans="2:12" ht="12.75">
      <c r="B125" s="271" t="s">
        <v>207</v>
      </c>
      <c r="C125" s="261">
        <v>56</v>
      </c>
      <c r="D125" s="82">
        <v>36</v>
      </c>
      <c r="E125" s="15">
        <v>3.5</v>
      </c>
      <c r="F125" s="282">
        <v>2.48</v>
      </c>
      <c r="H125" s="271"/>
      <c r="I125" s="261"/>
      <c r="J125" s="82"/>
      <c r="K125" s="15">
        <v>10</v>
      </c>
      <c r="L125" s="282">
        <v>15.5</v>
      </c>
    </row>
    <row r="126" spans="2:12" ht="12.75">
      <c r="B126" s="271"/>
      <c r="C126" s="261"/>
      <c r="D126" s="82"/>
      <c r="E126" s="15">
        <v>4</v>
      </c>
      <c r="F126" s="282">
        <v>2.81</v>
      </c>
      <c r="H126" s="271"/>
      <c r="I126" s="261"/>
      <c r="J126" s="82"/>
      <c r="K126" s="15">
        <v>12</v>
      </c>
      <c r="L126" s="282">
        <v>18.3</v>
      </c>
    </row>
    <row r="127" spans="2:12" ht="12.75">
      <c r="B127" s="271"/>
      <c r="C127" s="261"/>
      <c r="D127" s="82"/>
      <c r="E127" s="15">
        <v>5</v>
      </c>
      <c r="F127" s="282">
        <v>3.46</v>
      </c>
      <c r="H127" s="271" t="s">
        <v>216</v>
      </c>
      <c r="I127" s="261">
        <v>140</v>
      </c>
      <c r="J127" s="82">
        <v>90</v>
      </c>
      <c r="K127" s="15">
        <v>8</v>
      </c>
      <c r="L127" s="282">
        <v>14.1</v>
      </c>
    </row>
    <row r="128" spans="2:12" ht="12.75">
      <c r="B128" s="271" t="s">
        <v>208</v>
      </c>
      <c r="C128" s="261">
        <v>63</v>
      </c>
      <c r="D128" s="82">
        <v>40</v>
      </c>
      <c r="E128" s="15">
        <v>4</v>
      </c>
      <c r="F128" s="282">
        <v>3.17</v>
      </c>
      <c r="H128" s="271"/>
      <c r="I128" s="261"/>
      <c r="J128" s="82"/>
      <c r="K128" s="15">
        <v>10</v>
      </c>
      <c r="L128" s="282">
        <v>17.5</v>
      </c>
    </row>
    <row r="129" spans="2:12" ht="12.75">
      <c r="B129" s="271"/>
      <c r="C129" s="261"/>
      <c r="D129" s="82"/>
      <c r="E129" s="15">
        <v>5</v>
      </c>
      <c r="F129" s="282">
        <v>3.91</v>
      </c>
      <c r="H129" s="271" t="s">
        <v>217</v>
      </c>
      <c r="I129" s="261">
        <v>160</v>
      </c>
      <c r="J129" s="82">
        <v>100</v>
      </c>
      <c r="K129" s="15">
        <v>9</v>
      </c>
      <c r="L129" s="282">
        <v>18</v>
      </c>
    </row>
    <row r="130" spans="2:12" ht="12.75">
      <c r="B130" s="271"/>
      <c r="C130" s="261"/>
      <c r="D130" s="82"/>
      <c r="E130" s="15">
        <v>6</v>
      </c>
      <c r="F130" s="282">
        <v>4.63</v>
      </c>
      <c r="H130" s="271"/>
      <c r="I130" s="261"/>
      <c r="J130" s="82"/>
      <c r="K130" s="15">
        <v>10</v>
      </c>
      <c r="L130" s="282">
        <v>19.8</v>
      </c>
    </row>
    <row r="131" spans="2:12" ht="12.75">
      <c r="B131" s="271"/>
      <c r="C131" s="261"/>
      <c r="D131" s="82"/>
      <c r="E131" s="15">
        <v>8</v>
      </c>
      <c r="F131" s="282">
        <v>6.03</v>
      </c>
      <c r="H131" s="271"/>
      <c r="I131" s="261"/>
      <c r="J131" s="82"/>
      <c r="K131" s="15">
        <v>12</v>
      </c>
      <c r="L131" s="282">
        <v>23.6</v>
      </c>
    </row>
    <row r="132" spans="2:12" ht="12.75">
      <c r="B132" s="271" t="s">
        <v>209</v>
      </c>
      <c r="C132" s="261">
        <v>70</v>
      </c>
      <c r="D132" s="82">
        <v>45</v>
      </c>
      <c r="E132" s="15">
        <v>4.5</v>
      </c>
      <c r="F132" s="282">
        <v>3.98</v>
      </c>
      <c r="H132" s="271"/>
      <c r="I132" s="261"/>
      <c r="J132" s="82"/>
      <c r="K132" s="15">
        <v>14</v>
      </c>
      <c r="L132" s="282">
        <v>27.3</v>
      </c>
    </row>
    <row r="133" spans="2:12" ht="12.75">
      <c r="B133" s="271"/>
      <c r="C133" s="261"/>
      <c r="D133" s="82"/>
      <c r="E133" s="15">
        <v>5</v>
      </c>
      <c r="F133" s="282">
        <v>4.39</v>
      </c>
      <c r="H133" s="271" t="s">
        <v>218</v>
      </c>
      <c r="I133" s="261">
        <v>180</v>
      </c>
      <c r="J133" s="82">
        <v>110</v>
      </c>
      <c r="K133" s="15">
        <v>10</v>
      </c>
      <c r="L133" s="282">
        <v>22.2</v>
      </c>
    </row>
    <row r="134" spans="2:12" ht="12.75">
      <c r="B134" s="271" t="s">
        <v>210</v>
      </c>
      <c r="C134" s="261">
        <v>75</v>
      </c>
      <c r="D134" s="82">
        <v>50</v>
      </c>
      <c r="E134" s="15">
        <v>5</v>
      </c>
      <c r="F134" s="282">
        <v>4.79</v>
      </c>
      <c r="H134" s="271"/>
      <c r="I134" s="261"/>
      <c r="J134" s="82"/>
      <c r="K134" s="15">
        <v>12</v>
      </c>
      <c r="L134" s="282">
        <v>26.4</v>
      </c>
    </row>
    <row r="135" spans="2:12" ht="12.75">
      <c r="B135" s="271"/>
      <c r="C135" s="261"/>
      <c r="D135" s="82"/>
      <c r="E135" s="15">
        <v>6</v>
      </c>
      <c r="F135" s="282">
        <v>5.69</v>
      </c>
      <c r="H135" s="271" t="s">
        <v>219</v>
      </c>
      <c r="I135" s="261">
        <v>200</v>
      </c>
      <c r="J135" s="82">
        <v>125</v>
      </c>
      <c r="K135" s="15">
        <v>11</v>
      </c>
      <c r="L135" s="282">
        <v>27.4</v>
      </c>
    </row>
    <row r="136" spans="2:12" ht="12.75">
      <c r="B136" s="271"/>
      <c r="C136" s="261"/>
      <c r="D136" s="82"/>
      <c r="E136" s="15">
        <v>8</v>
      </c>
      <c r="F136" s="282">
        <v>7.43</v>
      </c>
      <c r="H136" s="271"/>
      <c r="I136" s="261"/>
      <c r="J136" s="82"/>
      <c r="K136" s="15">
        <v>12</v>
      </c>
      <c r="L136" s="282">
        <v>29.7</v>
      </c>
    </row>
    <row r="137" spans="2:12" ht="12.75">
      <c r="B137" s="271" t="s">
        <v>211</v>
      </c>
      <c r="C137" s="261">
        <v>80</v>
      </c>
      <c r="D137" s="82">
        <v>50</v>
      </c>
      <c r="E137" s="15">
        <v>5</v>
      </c>
      <c r="F137" s="282">
        <v>4.99</v>
      </c>
      <c r="H137" s="271"/>
      <c r="I137" s="261"/>
      <c r="J137" s="82"/>
      <c r="K137" s="15">
        <v>14</v>
      </c>
      <c r="L137" s="282">
        <v>34.4</v>
      </c>
    </row>
    <row r="138" spans="2:12" ht="12.75">
      <c r="B138" s="271"/>
      <c r="C138" s="261"/>
      <c r="D138" s="82"/>
      <c r="E138" s="15">
        <v>6</v>
      </c>
      <c r="F138" s="282">
        <v>5.92</v>
      </c>
      <c r="H138" s="271"/>
      <c r="I138" s="261"/>
      <c r="J138" s="82"/>
      <c r="K138" s="15">
        <v>16</v>
      </c>
      <c r="L138" s="282">
        <v>39.1</v>
      </c>
    </row>
    <row r="139" spans="2:12" ht="12.75">
      <c r="B139" s="271" t="s">
        <v>212</v>
      </c>
      <c r="C139" s="261">
        <v>90</v>
      </c>
      <c r="D139" s="82">
        <v>56</v>
      </c>
      <c r="E139" s="15">
        <v>5.5</v>
      </c>
      <c r="F139" s="282">
        <v>6.17</v>
      </c>
      <c r="H139" s="271" t="s">
        <v>220</v>
      </c>
      <c r="I139" s="261">
        <v>250</v>
      </c>
      <c r="J139" s="82">
        <v>160</v>
      </c>
      <c r="K139" s="15">
        <v>12</v>
      </c>
      <c r="L139" s="282">
        <v>37.9</v>
      </c>
    </row>
    <row r="140" spans="2:12" ht="12.75">
      <c r="B140" s="271"/>
      <c r="C140" s="261"/>
      <c r="D140" s="82"/>
      <c r="E140" s="15">
        <v>6</v>
      </c>
      <c r="F140" s="282">
        <v>6.7</v>
      </c>
      <c r="H140" s="271"/>
      <c r="I140" s="261"/>
      <c r="J140" s="82"/>
      <c r="K140" s="15">
        <v>16</v>
      </c>
      <c r="L140" s="282">
        <v>49.9</v>
      </c>
    </row>
    <row r="141" spans="2:12" ht="12.75">
      <c r="B141" s="271"/>
      <c r="C141" s="261"/>
      <c r="D141" s="82"/>
      <c r="E141" s="15">
        <v>8</v>
      </c>
      <c r="F141" s="282">
        <v>8.77</v>
      </c>
      <c r="H141" s="271"/>
      <c r="I141" s="261"/>
      <c r="J141" s="82"/>
      <c r="K141" s="15">
        <v>18</v>
      </c>
      <c r="L141" s="282">
        <v>55.8</v>
      </c>
    </row>
    <row r="142" spans="2:12" ht="13.5" thickBot="1">
      <c r="B142" s="272"/>
      <c r="C142" s="262"/>
      <c r="D142" s="278"/>
      <c r="E142" s="2"/>
      <c r="F142" s="283"/>
      <c r="H142" s="272"/>
      <c r="I142" s="262"/>
      <c r="J142" s="278"/>
      <c r="K142" s="2">
        <v>20</v>
      </c>
      <c r="L142" s="283">
        <v>61.7</v>
      </c>
    </row>
    <row r="144" spans="2:12" ht="12.7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7" spans="2:12" ht="24" thickBot="1">
      <c r="B147" s="285" t="s">
        <v>223</v>
      </c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</row>
    <row r="148" spans="2:12" ht="12.75">
      <c r="B148" s="270"/>
      <c r="C148" s="277" t="s">
        <v>165</v>
      </c>
      <c r="D148" s="30" t="s">
        <v>197</v>
      </c>
      <c r="E148" s="286" t="s">
        <v>37</v>
      </c>
      <c r="F148" s="183"/>
      <c r="G148" s="289" t="s">
        <v>230</v>
      </c>
      <c r="H148" s="292" t="s">
        <v>232</v>
      </c>
      <c r="I148" s="295" t="s">
        <v>236</v>
      </c>
      <c r="J148" s="298" t="s">
        <v>237</v>
      </c>
      <c r="K148" s="301" t="s">
        <v>238</v>
      </c>
      <c r="L148" s="128" t="s">
        <v>238</v>
      </c>
    </row>
    <row r="149" spans="2:12" ht="12.75">
      <c r="B149" s="271" t="s">
        <v>224</v>
      </c>
      <c r="C149" s="82" t="s">
        <v>152</v>
      </c>
      <c r="D149" s="15" t="s">
        <v>163</v>
      </c>
      <c r="E149" s="287" t="s">
        <v>226</v>
      </c>
      <c r="F149" s="185" t="s">
        <v>228</v>
      </c>
      <c r="G149" s="290"/>
      <c r="H149" s="293"/>
      <c r="I149" s="296"/>
      <c r="J149" s="299"/>
      <c r="K149" s="302"/>
      <c r="L149" s="129"/>
    </row>
    <row r="150" spans="2:12" ht="12.75">
      <c r="B150" s="271"/>
      <c r="C150" s="82"/>
      <c r="D150" s="15" t="s">
        <v>225</v>
      </c>
      <c r="E150" s="287"/>
      <c r="F150" s="185"/>
      <c r="G150" s="290" t="s">
        <v>231</v>
      </c>
      <c r="H150" s="293" t="s">
        <v>233</v>
      </c>
      <c r="I150" s="296" t="s">
        <v>234</v>
      </c>
      <c r="J150" s="299" t="s">
        <v>235</v>
      </c>
      <c r="K150" s="302" t="s">
        <v>239</v>
      </c>
      <c r="L150" s="129" t="s">
        <v>235</v>
      </c>
    </row>
    <row r="151" spans="2:12" ht="13.5" thickBot="1">
      <c r="B151" s="272" t="s">
        <v>6</v>
      </c>
      <c r="C151" s="278" t="s">
        <v>16</v>
      </c>
      <c r="D151" s="2" t="s">
        <v>153</v>
      </c>
      <c r="E151" s="288" t="s">
        <v>227</v>
      </c>
      <c r="F151" s="187" t="s">
        <v>229</v>
      </c>
      <c r="G151" s="291" t="s">
        <v>240</v>
      </c>
      <c r="H151" s="294"/>
      <c r="I151" s="297"/>
      <c r="J151" s="300"/>
      <c r="K151" s="303"/>
      <c r="L151" s="304"/>
    </row>
    <row r="152" spans="2:12" ht="12.75">
      <c r="B152" s="270">
        <v>6</v>
      </c>
      <c r="C152" s="277">
        <v>0.222</v>
      </c>
      <c r="D152" s="30">
        <v>0.283</v>
      </c>
      <c r="E152" s="286">
        <v>0.594</v>
      </c>
      <c r="F152" s="183">
        <v>0.763</v>
      </c>
      <c r="G152" s="289">
        <v>0.96</v>
      </c>
      <c r="H152" s="292">
        <v>1.44</v>
      </c>
      <c r="I152" s="295">
        <v>1.045</v>
      </c>
      <c r="J152" s="298">
        <v>0.918</v>
      </c>
      <c r="K152" s="301">
        <v>1.27</v>
      </c>
      <c r="L152" s="128">
        <v>1.13</v>
      </c>
    </row>
    <row r="153" spans="2:12" ht="12.75">
      <c r="B153" s="271">
        <v>7</v>
      </c>
      <c r="C153" s="82">
        <v>0.302</v>
      </c>
      <c r="D153" s="15">
        <v>0.385</v>
      </c>
      <c r="E153" s="287">
        <v>0.808</v>
      </c>
      <c r="F153" s="185">
        <v>1.04</v>
      </c>
      <c r="G153" s="290">
        <v>1.31</v>
      </c>
      <c r="H153" s="293">
        <v>1.96</v>
      </c>
      <c r="I153" s="296">
        <v>1.42</v>
      </c>
      <c r="J153" s="299">
        <v>1.25</v>
      </c>
      <c r="K153" s="302">
        <v>1.73</v>
      </c>
      <c r="L153" s="129">
        <v>1.54</v>
      </c>
    </row>
    <row r="154" spans="2:12" ht="12.75">
      <c r="B154" s="271">
        <v>8</v>
      </c>
      <c r="C154" s="82">
        <v>0.395</v>
      </c>
      <c r="D154" s="15">
        <v>0.503</v>
      </c>
      <c r="E154" s="287">
        <v>1.05</v>
      </c>
      <c r="F154" s="185">
        <v>1.36</v>
      </c>
      <c r="G154" s="290">
        <v>1.71</v>
      </c>
      <c r="H154" s="293">
        <v>2.56</v>
      </c>
      <c r="I154" s="296">
        <v>1.86</v>
      </c>
      <c r="J154" s="299">
        <v>1.63</v>
      </c>
      <c r="K154" s="302">
        <v>2.26</v>
      </c>
      <c r="L154" s="129">
        <v>2</v>
      </c>
    </row>
    <row r="155" spans="2:12" ht="12.75">
      <c r="B155" s="271">
        <v>9</v>
      </c>
      <c r="C155" s="82">
        <v>0.5</v>
      </c>
      <c r="D155" s="15">
        <v>0.636</v>
      </c>
      <c r="E155" s="287">
        <v>1.34</v>
      </c>
      <c r="F155" s="185">
        <v>1.72</v>
      </c>
      <c r="G155" s="290">
        <v>2.16</v>
      </c>
      <c r="H155" s="293">
        <v>3.24</v>
      </c>
      <c r="I155" s="296">
        <v>2.35</v>
      </c>
      <c r="J155" s="299">
        <v>2.06</v>
      </c>
      <c r="K155" s="302">
        <v>2.86</v>
      </c>
      <c r="L155" s="129">
        <v>2.54</v>
      </c>
    </row>
    <row r="156" spans="2:12" ht="12.75">
      <c r="B156" s="271">
        <v>10</v>
      </c>
      <c r="C156" s="82">
        <v>0.62</v>
      </c>
      <c r="D156" s="15">
        <v>0.785</v>
      </c>
      <c r="E156" s="287">
        <v>1.65</v>
      </c>
      <c r="F156" s="185">
        <v>2.12</v>
      </c>
      <c r="G156" s="290">
        <v>2.67</v>
      </c>
      <c r="H156" s="293">
        <v>4</v>
      </c>
      <c r="I156" s="296">
        <v>2.9</v>
      </c>
      <c r="J156" s="299">
        <v>2.55</v>
      </c>
      <c r="K156" s="302">
        <v>3.53</v>
      </c>
      <c r="L156" s="129">
        <v>3.14</v>
      </c>
    </row>
    <row r="157" spans="2:12" ht="12.75">
      <c r="B157" s="271">
        <v>12</v>
      </c>
      <c r="C157" s="82">
        <v>0.89</v>
      </c>
      <c r="D157" s="15">
        <v>1.131</v>
      </c>
      <c r="E157" s="287">
        <v>2.38</v>
      </c>
      <c r="F157" s="185">
        <v>3.05</v>
      </c>
      <c r="G157" s="290">
        <v>3.84</v>
      </c>
      <c r="H157" s="293">
        <v>5.75</v>
      </c>
      <c r="I157" s="296">
        <v>4.18</v>
      </c>
      <c r="J157" s="299">
        <v>3.68</v>
      </c>
      <c r="K157" s="302">
        <v>5.08</v>
      </c>
      <c r="L157" s="129">
        <v>4.52</v>
      </c>
    </row>
    <row r="158" spans="2:12" ht="12.75">
      <c r="B158" s="271">
        <v>14</v>
      </c>
      <c r="C158" s="82">
        <v>1.21</v>
      </c>
      <c r="D158" s="15">
        <v>1.54</v>
      </c>
      <c r="E158" s="287">
        <v>3.23</v>
      </c>
      <c r="F158" s="185">
        <v>4.15</v>
      </c>
      <c r="G158" s="290">
        <v>5.23</v>
      </c>
      <c r="H158" s="293">
        <v>7.85</v>
      </c>
      <c r="I158" s="296">
        <v>5.7</v>
      </c>
      <c r="J158" s="299">
        <v>5</v>
      </c>
      <c r="K158" s="302">
        <v>6.93</v>
      </c>
      <c r="L158" s="129">
        <v>6.1</v>
      </c>
    </row>
    <row r="159" spans="2:12" ht="12.75">
      <c r="B159" s="271">
        <v>16</v>
      </c>
      <c r="C159" s="82">
        <v>1.58</v>
      </c>
      <c r="D159" s="15">
        <v>2.01</v>
      </c>
      <c r="E159" s="287">
        <v>4.22</v>
      </c>
      <c r="F159" s="185">
        <v>5.42</v>
      </c>
      <c r="G159" s="290">
        <v>6.83</v>
      </c>
      <c r="H159" s="293">
        <v>10.25</v>
      </c>
      <c r="I159" s="296">
        <v>7.42</v>
      </c>
      <c r="J159" s="299">
        <v>6.53</v>
      </c>
      <c r="K159" s="302">
        <v>9.05</v>
      </c>
      <c r="L159" s="129">
        <v>8.05</v>
      </c>
    </row>
    <row r="160" spans="2:12" ht="12.75">
      <c r="B160" s="271">
        <v>18</v>
      </c>
      <c r="C160" s="82">
        <v>2</v>
      </c>
      <c r="D160" s="15">
        <v>2.54</v>
      </c>
      <c r="E160" s="287">
        <v>5.33</v>
      </c>
      <c r="F160" s="185">
        <v>6.85</v>
      </c>
      <c r="G160" s="290">
        <v>8.62</v>
      </c>
      <c r="H160" s="293">
        <v>12.9</v>
      </c>
      <c r="I160" s="296">
        <v>9.37</v>
      </c>
      <c r="J160" s="299">
        <v>8.25</v>
      </c>
      <c r="K160" s="302">
        <v>11.4</v>
      </c>
      <c r="L160" s="129">
        <v>10.15</v>
      </c>
    </row>
    <row r="161" spans="2:12" ht="12.75">
      <c r="B161" s="271">
        <v>20</v>
      </c>
      <c r="C161" s="82">
        <v>2.47</v>
      </c>
      <c r="D161" s="15">
        <v>3.14</v>
      </c>
      <c r="E161" s="287">
        <v>6.59</v>
      </c>
      <c r="F161" s="185">
        <v>8.48</v>
      </c>
      <c r="G161" s="290">
        <v>10.67</v>
      </c>
      <c r="H161" s="293">
        <v>16</v>
      </c>
      <c r="I161" s="296">
        <v>11.6</v>
      </c>
      <c r="J161" s="299">
        <v>10.2</v>
      </c>
      <c r="K161" s="302">
        <v>14.1</v>
      </c>
      <c r="L161" s="129">
        <v>12.58</v>
      </c>
    </row>
    <row r="162" spans="2:12" ht="12.75">
      <c r="B162" s="271">
        <v>22</v>
      </c>
      <c r="C162" s="82">
        <v>2.98</v>
      </c>
      <c r="D162" s="15">
        <v>3.8</v>
      </c>
      <c r="E162" s="287">
        <v>7.96</v>
      </c>
      <c r="F162" s="185">
        <v>10.25</v>
      </c>
      <c r="G162" s="290">
        <v>12.9</v>
      </c>
      <c r="H162" s="293">
        <v>19.35</v>
      </c>
      <c r="I162" s="296">
        <v>14</v>
      </c>
      <c r="J162" s="299">
        <v>12.35</v>
      </c>
      <c r="K162" s="302">
        <v>17.1</v>
      </c>
      <c r="L162" s="129">
        <v>15.2</v>
      </c>
    </row>
    <row r="163" spans="2:12" ht="12.75">
      <c r="B163" s="271">
        <v>25</v>
      </c>
      <c r="C163" s="82">
        <v>3.85</v>
      </c>
      <c r="D163" s="15">
        <v>4.91</v>
      </c>
      <c r="E163" s="287">
        <v>10.3</v>
      </c>
      <c r="F163" s="185">
        <v>13.2</v>
      </c>
      <c r="G163" s="290">
        <v>16.7</v>
      </c>
      <c r="H163" s="293">
        <v>25</v>
      </c>
      <c r="I163" s="296">
        <v>18.15</v>
      </c>
      <c r="J163" s="299">
        <v>15.9</v>
      </c>
      <c r="K163" s="302">
        <v>22</v>
      </c>
      <c r="L163" s="129">
        <v>19.6</v>
      </c>
    </row>
    <row r="164" spans="2:12" ht="12.75">
      <c r="B164" s="271">
        <v>28</v>
      </c>
      <c r="C164" s="82">
        <v>4.83</v>
      </c>
      <c r="D164" s="15">
        <v>6.16</v>
      </c>
      <c r="E164" s="287">
        <v>12.9</v>
      </c>
      <c r="F164" s="185">
        <v>16.6</v>
      </c>
      <c r="G164" s="290">
        <v>20.9</v>
      </c>
      <c r="H164" s="293">
        <v>31.4</v>
      </c>
      <c r="I164" s="296">
        <v>22.8</v>
      </c>
      <c r="J164" s="299">
        <v>20</v>
      </c>
      <c r="K164" s="302">
        <v>27.7</v>
      </c>
      <c r="L164" s="129">
        <v>24.5</v>
      </c>
    </row>
    <row r="165" spans="2:12" ht="12.75">
      <c r="B165" s="271">
        <v>32</v>
      </c>
      <c r="C165" s="82">
        <v>6.31</v>
      </c>
      <c r="D165" s="15">
        <v>8.04</v>
      </c>
      <c r="E165" s="287">
        <v>16.9</v>
      </c>
      <c r="F165" s="185">
        <v>21.7</v>
      </c>
      <c r="G165" s="290">
        <v>27.3</v>
      </c>
      <c r="H165" s="293">
        <v>41</v>
      </c>
      <c r="I165" s="296">
        <v>29.7</v>
      </c>
      <c r="J165" s="299">
        <v>26.1</v>
      </c>
      <c r="K165" s="302">
        <v>36.2</v>
      </c>
      <c r="L165" s="129">
        <v>32.2</v>
      </c>
    </row>
    <row r="166" spans="2:12" ht="12.75">
      <c r="B166" s="271">
        <v>36</v>
      </c>
      <c r="C166" s="82">
        <v>7.99</v>
      </c>
      <c r="D166" s="15">
        <v>10.18</v>
      </c>
      <c r="E166" s="287">
        <v>21.4</v>
      </c>
      <c r="F166" s="185">
        <v>27.5</v>
      </c>
      <c r="G166" s="290">
        <v>34.6</v>
      </c>
      <c r="H166" s="293">
        <v>52</v>
      </c>
      <c r="I166" s="296">
        <v>37.6</v>
      </c>
      <c r="J166" s="299">
        <v>33.2</v>
      </c>
      <c r="K166" s="302">
        <v>46</v>
      </c>
      <c r="L166" s="129">
        <v>40.7</v>
      </c>
    </row>
    <row r="167" spans="2:12" ht="13.5" thickBot="1">
      <c r="B167" s="272">
        <v>40</v>
      </c>
      <c r="C167" s="278">
        <v>9.87</v>
      </c>
      <c r="D167" s="2">
        <v>12.57</v>
      </c>
      <c r="E167" s="288">
        <v>26.4</v>
      </c>
      <c r="F167" s="187">
        <v>34</v>
      </c>
      <c r="G167" s="291">
        <v>42.8</v>
      </c>
      <c r="H167" s="294">
        <v>64.2</v>
      </c>
      <c r="I167" s="297">
        <v>46.5</v>
      </c>
      <c r="J167" s="300">
        <v>41</v>
      </c>
      <c r="K167" s="303">
        <v>56.5</v>
      </c>
      <c r="L167" s="304">
        <v>50.3</v>
      </c>
    </row>
    <row r="168" spans="2:12" ht="12.75">
      <c r="B168" s="101"/>
      <c r="C168" s="260"/>
      <c r="D168" s="260"/>
      <c r="E168" s="100"/>
      <c r="F168" s="260"/>
      <c r="G168" s="100"/>
      <c r="H168" s="260"/>
      <c r="I168" s="100"/>
      <c r="J168" s="260"/>
      <c r="K168" s="100"/>
      <c r="L168" s="102"/>
    </row>
    <row r="169" spans="2:12" ht="13.5" thickBot="1">
      <c r="B169" s="106" t="s">
        <v>241</v>
      </c>
      <c r="C169" s="262" t="s">
        <v>242</v>
      </c>
      <c r="D169" s="262"/>
      <c r="E169" s="105">
        <v>2100</v>
      </c>
      <c r="F169" s="262">
        <v>2700</v>
      </c>
      <c r="G169" s="105">
        <v>3400</v>
      </c>
      <c r="H169" s="262">
        <v>5100</v>
      </c>
      <c r="I169" s="105">
        <v>3700</v>
      </c>
      <c r="J169" s="262">
        <v>3250</v>
      </c>
      <c r="K169" s="105">
        <v>4500</v>
      </c>
      <c r="L169" s="107">
        <v>4000</v>
      </c>
    </row>
    <row r="174" spans="1:13" ht="24" thickBot="1">
      <c r="A174" s="60"/>
      <c r="B174" s="60"/>
      <c r="C174" s="60"/>
      <c r="D174" s="60"/>
      <c r="F174" s="305" t="s">
        <v>243</v>
      </c>
      <c r="G174" s="306"/>
      <c r="H174" s="306"/>
      <c r="J174" s="60"/>
      <c r="K174" s="60"/>
      <c r="L174" s="60"/>
      <c r="M174" s="60"/>
    </row>
    <row r="175" spans="1:13" ht="13.5" thickBot="1">
      <c r="A175" s="60"/>
      <c r="B175" s="270" t="s">
        <v>244</v>
      </c>
      <c r="C175" s="83" t="s">
        <v>14</v>
      </c>
      <c r="D175" s="7" t="s">
        <v>246</v>
      </c>
      <c r="E175" s="7"/>
      <c r="F175" s="7"/>
      <c r="G175" s="6"/>
      <c r="H175" s="298" t="s">
        <v>197</v>
      </c>
      <c r="I175" s="5" t="s">
        <v>253</v>
      </c>
      <c r="J175" s="7"/>
      <c r="K175" s="320"/>
      <c r="L175" s="258"/>
      <c r="M175" s="60"/>
    </row>
    <row r="176" spans="1:13" ht="12.75">
      <c r="A176" s="60"/>
      <c r="B176" s="271" t="s">
        <v>245</v>
      </c>
      <c r="C176" s="81" t="s">
        <v>152</v>
      </c>
      <c r="D176" s="163" t="s">
        <v>247</v>
      </c>
      <c r="E176" s="218" t="s">
        <v>248</v>
      </c>
      <c r="F176" s="111" t="s">
        <v>250</v>
      </c>
      <c r="G176" s="311" t="s">
        <v>251</v>
      </c>
      <c r="H176" s="299" t="s">
        <v>163</v>
      </c>
      <c r="I176" s="307" t="s">
        <v>254</v>
      </c>
      <c r="J176" s="43" t="s">
        <v>256</v>
      </c>
      <c r="K176" s="321" t="s">
        <v>258</v>
      </c>
      <c r="L176" s="259"/>
      <c r="M176" s="60"/>
    </row>
    <row r="177" spans="1:13" ht="13.5" thickBot="1">
      <c r="A177" s="60"/>
      <c r="B177" s="272"/>
      <c r="C177" s="247" t="s">
        <v>25</v>
      </c>
      <c r="D177" s="165"/>
      <c r="E177" s="219" t="s">
        <v>249</v>
      </c>
      <c r="F177" s="113" t="s">
        <v>249</v>
      </c>
      <c r="G177" s="313" t="s">
        <v>252</v>
      </c>
      <c r="H177" s="300" t="s">
        <v>153</v>
      </c>
      <c r="I177" s="17" t="s">
        <v>255</v>
      </c>
      <c r="J177" s="2" t="s">
        <v>257</v>
      </c>
      <c r="K177" s="322"/>
      <c r="L177" s="323"/>
      <c r="M177" s="60"/>
    </row>
    <row r="178" spans="1:13" ht="13.5" thickBot="1">
      <c r="A178" s="60"/>
      <c r="B178" s="16"/>
      <c r="C178" s="15"/>
      <c r="D178" s="15"/>
      <c r="E178" s="4" t="s">
        <v>259</v>
      </c>
      <c r="F178" s="15"/>
      <c r="G178" s="15"/>
      <c r="H178" s="15"/>
      <c r="I178" s="15"/>
      <c r="J178" s="15"/>
      <c r="K178" s="15"/>
      <c r="L178" s="4"/>
      <c r="M178" s="60"/>
    </row>
    <row r="179" spans="1:13" ht="12.75">
      <c r="A179" s="60"/>
      <c r="B179" s="270" t="s">
        <v>260</v>
      </c>
      <c r="C179" s="83">
        <v>8.42</v>
      </c>
      <c r="D179" s="163">
        <v>65</v>
      </c>
      <c r="E179" s="218">
        <v>54</v>
      </c>
      <c r="F179" s="138">
        <v>25</v>
      </c>
      <c r="G179" s="314">
        <v>7</v>
      </c>
      <c r="H179" s="317">
        <v>10.75</v>
      </c>
      <c r="I179" s="308">
        <v>7</v>
      </c>
      <c r="J179" s="308" t="s">
        <v>265</v>
      </c>
      <c r="K179" s="324" t="s">
        <v>267</v>
      </c>
      <c r="L179" s="325"/>
      <c r="M179" s="60"/>
    </row>
    <row r="180" spans="1:13" ht="12.75">
      <c r="A180" s="60"/>
      <c r="B180" s="271" t="s">
        <v>261</v>
      </c>
      <c r="C180" s="81">
        <v>11.2</v>
      </c>
      <c r="D180" s="164">
        <v>80.5</v>
      </c>
      <c r="E180" s="220">
        <v>66</v>
      </c>
      <c r="F180" s="139">
        <v>32</v>
      </c>
      <c r="G180" s="315">
        <v>7</v>
      </c>
      <c r="H180" s="318">
        <v>14.31</v>
      </c>
      <c r="I180" s="309">
        <v>7</v>
      </c>
      <c r="J180" s="309" t="s">
        <v>265</v>
      </c>
      <c r="K180" s="326" t="s">
        <v>267</v>
      </c>
      <c r="L180" s="327"/>
      <c r="M180" s="60"/>
    </row>
    <row r="181" spans="1:13" ht="12.75">
      <c r="A181" s="60"/>
      <c r="B181" s="271" t="s">
        <v>262</v>
      </c>
      <c r="C181" s="81">
        <v>15</v>
      </c>
      <c r="D181" s="164">
        <v>91.5</v>
      </c>
      <c r="E181" s="220">
        <v>76</v>
      </c>
      <c r="F181" s="139">
        <v>37</v>
      </c>
      <c r="G181" s="315">
        <v>7</v>
      </c>
      <c r="H181" s="318">
        <v>19.16</v>
      </c>
      <c r="I181" s="309">
        <v>7</v>
      </c>
      <c r="J181" s="309" t="s">
        <v>265</v>
      </c>
      <c r="K181" s="326" t="s">
        <v>267</v>
      </c>
      <c r="L181" s="327"/>
      <c r="M181" s="60"/>
    </row>
    <row r="182" spans="1:14" ht="12.75">
      <c r="A182" s="60"/>
      <c r="B182" s="271" t="s">
        <v>263</v>
      </c>
      <c r="C182" s="81">
        <v>18.06</v>
      </c>
      <c r="D182" s="164">
        <v>90</v>
      </c>
      <c r="E182" s="220">
        <v>80</v>
      </c>
      <c r="F182" s="139">
        <v>40</v>
      </c>
      <c r="G182" s="315">
        <v>10</v>
      </c>
      <c r="H182" s="318">
        <v>23.07</v>
      </c>
      <c r="I182" s="309">
        <v>8</v>
      </c>
      <c r="J182" s="309" t="s">
        <v>266</v>
      </c>
      <c r="K182" s="326" t="s">
        <v>267</v>
      </c>
      <c r="L182" s="327"/>
      <c r="M182" s="60"/>
      <c r="N182" t="s">
        <v>281</v>
      </c>
    </row>
    <row r="183" spans="1:13" ht="13.5" thickBot="1">
      <c r="A183" s="60"/>
      <c r="B183" s="272" t="s">
        <v>264</v>
      </c>
      <c r="C183" s="247">
        <v>24.14</v>
      </c>
      <c r="D183" s="165">
        <v>107</v>
      </c>
      <c r="E183" s="219">
        <v>92</v>
      </c>
      <c r="F183" s="188">
        <v>51</v>
      </c>
      <c r="G183" s="316">
        <v>10.5</v>
      </c>
      <c r="H183" s="319">
        <v>30.75</v>
      </c>
      <c r="I183" s="310">
        <v>8</v>
      </c>
      <c r="J183" s="310" t="s">
        <v>266</v>
      </c>
      <c r="K183" s="328" t="s">
        <v>267</v>
      </c>
      <c r="L183" s="329"/>
      <c r="M183" s="60"/>
    </row>
    <row r="184" spans="1:13" ht="13.5" thickBot="1">
      <c r="A184" s="60"/>
      <c r="B184" s="15"/>
      <c r="C184" s="15"/>
      <c r="D184" s="15"/>
      <c r="E184" s="15" t="s">
        <v>268</v>
      </c>
      <c r="F184" s="15"/>
      <c r="G184" s="15"/>
      <c r="H184" s="15"/>
      <c r="I184" s="15"/>
      <c r="J184" s="15"/>
      <c r="K184" s="15"/>
      <c r="L184" s="4"/>
      <c r="M184" s="60"/>
    </row>
    <row r="185" spans="1:13" ht="12.75">
      <c r="A185" s="60"/>
      <c r="B185" s="270" t="s">
        <v>269</v>
      </c>
      <c r="C185" s="83">
        <v>33.48</v>
      </c>
      <c r="D185" s="163">
        <v>128</v>
      </c>
      <c r="E185" s="218">
        <v>110</v>
      </c>
      <c r="F185" s="138">
        <v>60</v>
      </c>
      <c r="G185" s="311">
        <v>12</v>
      </c>
      <c r="H185" s="221">
        <v>42.758</v>
      </c>
      <c r="I185" s="8"/>
      <c r="J185" s="8"/>
      <c r="K185" s="320" t="s">
        <v>276</v>
      </c>
      <c r="L185" s="258"/>
      <c r="M185" s="60"/>
    </row>
    <row r="186" spans="1:13" ht="12.75">
      <c r="A186" s="60"/>
      <c r="B186" s="271" t="s">
        <v>270</v>
      </c>
      <c r="C186" s="81">
        <v>38.416</v>
      </c>
      <c r="D186" s="164">
        <v>135</v>
      </c>
      <c r="E186" s="220">
        <v>114</v>
      </c>
      <c r="F186" s="139">
        <v>68</v>
      </c>
      <c r="G186" s="312">
        <v>13</v>
      </c>
      <c r="H186" s="222">
        <v>49.063</v>
      </c>
      <c r="I186" s="9" t="s">
        <v>275</v>
      </c>
      <c r="J186" s="9"/>
      <c r="K186" s="321" t="s">
        <v>276</v>
      </c>
      <c r="L186" s="259"/>
      <c r="M186" s="60"/>
    </row>
    <row r="187" spans="1:13" ht="12.75">
      <c r="A187" s="60"/>
      <c r="B187" s="271" t="s">
        <v>271</v>
      </c>
      <c r="C187" s="81">
        <v>43.613</v>
      </c>
      <c r="D187" s="164">
        <v>140</v>
      </c>
      <c r="E187" s="220">
        <v>114</v>
      </c>
      <c r="F187" s="139">
        <v>70</v>
      </c>
      <c r="G187" s="312">
        <v>13.5</v>
      </c>
      <c r="H187" s="222">
        <v>55.7</v>
      </c>
      <c r="I187" s="9" t="s">
        <v>275</v>
      </c>
      <c r="J187" s="9"/>
      <c r="K187" s="321" t="s">
        <v>277</v>
      </c>
      <c r="L187" s="259"/>
      <c r="M187" s="60"/>
    </row>
    <row r="188" spans="1:13" ht="12.75">
      <c r="A188" s="60"/>
      <c r="B188" s="271" t="s">
        <v>272</v>
      </c>
      <c r="C188" s="81">
        <v>50.504</v>
      </c>
      <c r="D188" s="164">
        <v>152</v>
      </c>
      <c r="E188" s="220">
        <v>132</v>
      </c>
      <c r="F188" s="139">
        <v>70</v>
      </c>
      <c r="G188" s="312">
        <v>14.5</v>
      </c>
      <c r="H188" s="222">
        <v>64.5</v>
      </c>
      <c r="I188" s="9"/>
      <c r="J188" s="9"/>
      <c r="K188" s="321" t="s">
        <v>278</v>
      </c>
      <c r="L188" s="259"/>
      <c r="M188" s="60"/>
    </row>
    <row r="189" spans="1:13" ht="12.75">
      <c r="A189" s="60"/>
      <c r="B189" s="271" t="s">
        <v>273</v>
      </c>
      <c r="C189" s="81">
        <v>64.64</v>
      </c>
      <c r="D189" s="164">
        <v>180</v>
      </c>
      <c r="E189" s="220">
        <v>150</v>
      </c>
      <c r="F189" s="139">
        <v>75</v>
      </c>
      <c r="G189" s="312">
        <v>18</v>
      </c>
      <c r="H189" s="222">
        <v>82.56</v>
      </c>
      <c r="I189" s="9">
        <v>25</v>
      </c>
      <c r="J189" s="9"/>
      <c r="K189" s="321" t="s">
        <v>279</v>
      </c>
      <c r="L189" s="259"/>
      <c r="M189" s="60"/>
    </row>
    <row r="190" spans="1:13" ht="13.5" thickBot="1">
      <c r="A190" s="60"/>
      <c r="B190" s="272" t="s">
        <v>274</v>
      </c>
      <c r="C190" s="247">
        <v>75.1</v>
      </c>
      <c r="D190" s="165">
        <v>192</v>
      </c>
      <c r="E190" s="219">
        <v>160</v>
      </c>
      <c r="F190" s="188">
        <v>75</v>
      </c>
      <c r="G190" s="313"/>
      <c r="H190" s="223"/>
      <c r="I190" s="17">
        <v>25</v>
      </c>
      <c r="J190" s="17"/>
      <c r="K190" s="322" t="s">
        <v>280</v>
      </c>
      <c r="L190" s="323"/>
      <c r="M190" s="60"/>
    </row>
    <row r="191" spans="1:13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</row>
    <row r="194" spans="2:12" ht="23.25">
      <c r="B194" s="60"/>
      <c r="C194" s="60"/>
      <c r="D194" s="228" t="s">
        <v>282</v>
      </c>
      <c r="K194" s="60"/>
      <c r="L194" s="60"/>
    </row>
    <row r="195" ht="13.5" thickBot="1"/>
    <row r="196" spans="2:11" ht="12.75">
      <c r="B196" s="270" t="s">
        <v>283</v>
      </c>
      <c r="C196" s="238" t="s">
        <v>284</v>
      </c>
      <c r="D196" s="289" t="s">
        <v>289</v>
      </c>
      <c r="E196" s="289" t="s">
        <v>292</v>
      </c>
      <c r="F196" s="270" t="s">
        <v>294</v>
      </c>
      <c r="G196" s="238" t="s">
        <v>298</v>
      </c>
      <c r="H196" s="289" t="s">
        <v>301</v>
      </c>
      <c r="I196" s="289" t="s">
        <v>304</v>
      </c>
      <c r="J196" s="270" t="s">
        <v>308</v>
      </c>
      <c r="K196" s="238" t="s">
        <v>306</v>
      </c>
    </row>
    <row r="197" spans="2:11" ht="12.75">
      <c r="B197" s="271" t="s">
        <v>285</v>
      </c>
      <c r="C197" s="239" t="s">
        <v>287</v>
      </c>
      <c r="D197" s="290" t="s">
        <v>290</v>
      </c>
      <c r="E197" s="290" t="s">
        <v>293</v>
      </c>
      <c r="F197" s="271" t="s">
        <v>295</v>
      </c>
      <c r="G197" s="239" t="s">
        <v>299</v>
      </c>
      <c r="H197" s="290" t="s">
        <v>302</v>
      </c>
      <c r="I197" s="290" t="s">
        <v>307</v>
      </c>
      <c r="J197" s="271" t="s">
        <v>309</v>
      </c>
      <c r="K197" s="239" t="s">
        <v>312</v>
      </c>
    </row>
    <row r="198" spans="2:11" ht="13.5" thickBot="1">
      <c r="B198" s="272" t="s">
        <v>286</v>
      </c>
      <c r="C198" s="240" t="s">
        <v>288</v>
      </c>
      <c r="D198" s="291" t="s">
        <v>291</v>
      </c>
      <c r="E198" s="291" t="s">
        <v>297</v>
      </c>
      <c r="F198" s="272" t="s">
        <v>296</v>
      </c>
      <c r="G198" s="240" t="s">
        <v>300</v>
      </c>
      <c r="H198" s="291" t="s">
        <v>303</v>
      </c>
      <c r="I198" s="291" t="s">
        <v>305</v>
      </c>
      <c r="J198" s="272" t="s">
        <v>310</v>
      </c>
      <c r="K198" s="240" t="s">
        <v>311</v>
      </c>
    </row>
    <row r="201" spans="2:13" ht="18.75" thickBot="1">
      <c r="B201" s="181"/>
      <c r="C201" s="181"/>
      <c r="D201" s="433" t="s">
        <v>937</v>
      </c>
      <c r="L201" s="181"/>
      <c r="M201" s="181"/>
    </row>
    <row r="202" spans="2:13" ht="12.75">
      <c r="B202" s="588" t="s">
        <v>938</v>
      </c>
      <c r="C202" s="589"/>
      <c r="D202" s="588" t="s">
        <v>940</v>
      </c>
      <c r="E202" s="589"/>
      <c r="F202" s="101" t="s">
        <v>939</v>
      </c>
      <c r="G202" s="102"/>
      <c r="H202" s="101" t="s">
        <v>940</v>
      </c>
      <c r="I202" s="102"/>
      <c r="J202" s="599" t="s">
        <v>939</v>
      </c>
      <c r="K202" s="128"/>
      <c r="L202" s="599" t="s">
        <v>940</v>
      </c>
      <c r="M202" s="128"/>
    </row>
    <row r="203" spans="2:13" ht="13.5" thickBot="1">
      <c r="B203" s="590"/>
      <c r="C203" s="591"/>
      <c r="D203" s="590" t="s">
        <v>941</v>
      </c>
      <c r="E203" s="591"/>
      <c r="F203" s="106"/>
      <c r="G203" s="107"/>
      <c r="H203" s="106" t="s">
        <v>941</v>
      </c>
      <c r="I203" s="107"/>
      <c r="J203" s="212"/>
      <c r="K203" s="304"/>
      <c r="L203" s="212" t="s">
        <v>941</v>
      </c>
      <c r="M203" s="304"/>
    </row>
    <row r="204" spans="2:13" ht="13.5" thickBot="1">
      <c r="B204" s="592" t="s">
        <v>942</v>
      </c>
      <c r="C204" s="593"/>
      <c r="D204" s="594" t="s">
        <v>946</v>
      </c>
      <c r="E204" s="595">
        <v>1900</v>
      </c>
      <c r="F204" s="245"/>
      <c r="G204" s="598"/>
      <c r="H204" s="245"/>
      <c r="I204" s="598"/>
      <c r="J204" s="600" t="s">
        <v>1043</v>
      </c>
      <c r="K204" s="601"/>
      <c r="L204" s="600" t="s">
        <v>1044</v>
      </c>
      <c r="M204" s="601"/>
    </row>
    <row r="205" spans="2:13" ht="13.5" thickBot="1">
      <c r="B205" s="592" t="s">
        <v>943</v>
      </c>
      <c r="C205" s="593"/>
      <c r="D205" s="594" t="s">
        <v>947</v>
      </c>
      <c r="E205" s="595">
        <v>500</v>
      </c>
      <c r="F205" s="245" t="s">
        <v>996</v>
      </c>
      <c r="G205" s="598"/>
      <c r="H205" s="245" t="s">
        <v>946</v>
      </c>
      <c r="I205" s="598">
        <v>1900</v>
      </c>
      <c r="J205" s="600" t="s">
        <v>1045</v>
      </c>
      <c r="K205" s="601"/>
      <c r="L205" s="600" t="s">
        <v>1046</v>
      </c>
      <c r="M205" s="601"/>
    </row>
    <row r="206" spans="2:13" ht="13.5" thickBot="1">
      <c r="B206" s="592" t="s">
        <v>944</v>
      </c>
      <c r="C206" s="593"/>
      <c r="D206" s="596"/>
      <c r="E206" s="597">
        <v>2100</v>
      </c>
      <c r="F206" s="245" t="s">
        <v>997</v>
      </c>
      <c r="G206" s="598"/>
      <c r="H206" s="245"/>
      <c r="I206" s="598">
        <v>1400</v>
      </c>
      <c r="J206" s="600" t="s">
        <v>1047</v>
      </c>
      <c r="K206" s="601"/>
      <c r="L206" s="600" t="s">
        <v>1048</v>
      </c>
      <c r="M206" s="601">
        <v>2500</v>
      </c>
    </row>
    <row r="207" spans="2:13" ht="13.5" thickBot="1">
      <c r="B207" s="592" t="s">
        <v>945</v>
      </c>
      <c r="C207" s="593"/>
      <c r="D207" s="596"/>
      <c r="E207" s="597">
        <v>1800</v>
      </c>
      <c r="F207" s="245" t="s">
        <v>998</v>
      </c>
      <c r="G207" s="598"/>
      <c r="H207" s="245" t="s">
        <v>999</v>
      </c>
      <c r="I207" s="598">
        <v>2000</v>
      </c>
      <c r="J207" s="600" t="s">
        <v>1049</v>
      </c>
      <c r="K207" s="601"/>
      <c r="L207" s="600" t="s">
        <v>1050</v>
      </c>
      <c r="M207" s="601">
        <v>2500</v>
      </c>
    </row>
    <row r="208" spans="2:13" ht="13.5" thickBot="1">
      <c r="B208" s="592" t="s">
        <v>954</v>
      </c>
      <c r="C208" s="593"/>
      <c r="D208" s="592"/>
      <c r="E208" s="593">
        <v>2600</v>
      </c>
      <c r="F208" s="245" t="s">
        <v>1000</v>
      </c>
      <c r="G208" s="598"/>
      <c r="H208" s="245" t="s">
        <v>1001</v>
      </c>
      <c r="I208" s="598">
        <v>1900</v>
      </c>
      <c r="J208" s="600" t="s">
        <v>1051</v>
      </c>
      <c r="K208" s="601"/>
      <c r="L208" s="600"/>
      <c r="M208" s="601">
        <v>1600</v>
      </c>
    </row>
    <row r="209" spans="2:13" ht="13.5" thickBot="1">
      <c r="B209" s="592" t="s">
        <v>1065</v>
      </c>
      <c r="C209" s="593"/>
      <c r="D209" s="592" t="s">
        <v>1066</v>
      </c>
      <c r="E209" s="593">
        <v>700</v>
      </c>
      <c r="F209" s="245" t="s">
        <v>1002</v>
      </c>
      <c r="G209" s="598"/>
      <c r="H209" s="245" t="s">
        <v>1003</v>
      </c>
      <c r="I209" s="598">
        <v>700</v>
      </c>
      <c r="J209" s="600" t="s">
        <v>1052</v>
      </c>
      <c r="K209" s="601"/>
      <c r="L209" s="600"/>
      <c r="M209" s="601">
        <v>550</v>
      </c>
    </row>
    <row r="210" spans="2:13" ht="13.5" thickBot="1">
      <c r="B210" s="592" t="s">
        <v>948</v>
      </c>
      <c r="C210" s="593"/>
      <c r="D210" s="592"/>
      <c r="E210" s="593">
        <v>2400</v>
      </c>
      <c r="F210" s="245" t="s">
        <v>1004</v>
      </c>
      <c r="G210" s="598"/>
      <c r="H210" s="245" t="s">
        <v>1005</v>
      </c>
      <c r="I210" s="598">
        <v>1000</v>
      </c>
      <c r="J210" s="600" t="s">
        <v>1053</v>
      </c>
      <c r="K210" s="601"/>
      <c r="L210" s="600"/>
      <c r="M210" s="601">
        <v>7850</v>
      </c>
    </row>
    <row r="211" spans="2:13" ht="13.5" thickBot="1">
      <c r="B211" s="592" t="s">
        <v>949</v>
      </c>
      <c r="C211" s="593"/>
      <c r="D211" s="592" t="s">
        <v>950</v>
      </c>
      <c r="E211" s="593">
        <v>600</v>
      </c>
      <c r="F211" s="245" t="s">
        <v>1006</v>
      </c>
      <c r="G211" s="598"/>
      <c r="H211" s="245" t="s">
        <v>1007</v>
      </c>
      <c r="I211" s="598">
        <v>1800</v>
      </c>
      <c r="J211" s="600" t="s">
        <v>1054</v>
      </c>
      <c r="K211" s="601"/>
      <c r="L211" s="600"/>
      <c r="M211" s="601">
        <v>300</v>
      </c>
    </row>
    <row r="212" spans="2:13" ht="13.5" thickBot="1">
      <c r="B212" s="592" t="s">
        <v>951</v>
      </c>
      <c r="C212" s="593"/>
      <c r="D212" s="592"/>
      <c r="E212" s="593">
        <v>1050</v>
      </c>
      <c r="F212" s="245" t="s">
        <v>1008</v>
      </c>
      <c r="G212" s="598"/>
      <c r="H212" s="245"/>
      <c r="I212" s="598">
        <v>1800</v>
      </c>
      <c r="J212" s="600" t="s">
        <v>1055</v>
      </c>
      <c r="K212" s="601"/>
      <c r="L212" s="600"/>
      <c r="M212" s="601">
        <v>30</v>
      </c>
    </row>
    <row r="213" spans="2:13" ht="13.5" thickBot="1">
      <c r="B213" s="592" t="s">
        <v>952</v>
      </c>
      <c r="C213" s="593"/>
      <c r="D213" s="592" t="s">
        <v>953</v>
      </c>
      <c r="E213" s="593">
        <v>1000</v>
      </c>
      <c r="F213" s="245" t="s">
        <v>1009</v>
      </c>
      <c r="G213" s="598"/>
      <c r="H213" s="245"/>
      <c r="I213" s="598">
        <v>1000</v>
      </c>
      <c r="J213" s="600"/>
      <c r="K213" s="601"/>
      <c r="L213" s="600"/>
      <c r="M213" s="601"/>
    </row>
    <row r="214" spans="2:13" ht="13.5" thickBot="1">
      <c r="B214" s="592"/>
      <c r="C214" s="593"/>
      <c r="D214" s="592"/>
      <c r="E214" s="593"/>
      <c r="F214" s="245" t="s">
        <v>1010</v>
      </c>
      <c r="G214" s="598"/>
      <c r="H214" s="245"/>
      <c r="I214" s="598">
        <v>350</v>
      </c>
      <c r="J214" s="600" t="s">
        <v>1056</v>
      </c>
      <c r="K214" s="601"/>
      <c r="L214" s="600"/>
      <c r="M214" s="601">
        <v>1300</v>
      </c>
    </row>
    <row r="215" spans="2:13" ht="13.5" thickBot="1">
      <c r="B215" s="592" t="s">
        <v>955</v>
      </c>
      <c r="C215" s="593"/>
      <c r="D215" s="592"/>
      <c r="E215" s="593">
        <v>150</v>
      </c>
      <c r="F215" s="245" t="s">
        <v>1011</v>
      </c>
      <c r="G215" s="598"/>
      <c r="H215" s="245"/>
      <c r="I215" s="598">
        <v>1000</v>
      </c>
      <c r="J215" s="600" t="s">
        <v>1057</v>
      </c>
      <c r="K215" s="601"/>
      <c r="L215" s="600"/>
      <c r="M215" s="601">
        <v>1600</v>
      </c>
    </row>
    <row r="216" spans="2:13" ht="13.5" thickBot="1">
      <c r="B216" s="592" t="s">
        <v>956</v>
      </c>
      <c r="C216" s="593"/>
      <c r="D216" s="592"/>
      <c r="E216" s="593">
        <v>150</v>
      </c>
      <c r="F216" s="245"/>
      <c r="G216" s="598"/>
      <c r="H216" s="245"/>
      <c r="I216" s="598"/>
      <c r="J216" s="600" t="s">
        <v>1058</v>
      </c>
      <c r="K216" s="601"/>
      <c r="L216" s="600"/>
      <c r="M216" s="601">
        <v>2000</v>
      </c>
    </row>
    <row r="217" spans="2:13" ht="13.5" thickBot="1">
      <c r="B217" s="592" t="s">
        <v>957</v>
      </c>
      <c r="C217" s="593"/>
      <c r="D217" s="592"/>
      <c r="E217" s="593">
        <v>100</v>
      </c>
      <c r="F217" s="245" t="s">
        <v>1012</v>
      </c>
      <c r="G217" s="598"/>
      <c r="H217" s="245" t="s">
        <v>1013</v>
      </c>
      <c r="I217" s="598">
        <v>700</v>
      </c>
      <c r="J217" s="600" t="s">
        <v>1059</v>
      </c>
      <c r="K217" s="601"/>
      <c r="L217" s="600"/>
      <c r="M217" s="601">
        <v>600</v>
      </c>
    </row>
    <row r="218" spans="2:13" ht="13.5" thickBot="1">
      <c r="B218" s="592"/>
      <c r="C218" s="593"/>
      <c r="D218" s="592"/>
      <c r="E218" s="593"/>
      <c r="F218" s="245" t="s">
        <v>1014</v>
      </c>
      <c r="G218" s="598"/>
      <c r="H218" s="245" t="s">
        <v>1015</v>
      </c>
      <c r="I218" s="598"/>
      <c r="J218" s="600"/>
      <c r="K218" s="601"/>
      <c r="L218" s="600"/>
      <c r="M218" s="601"/>
    </row>
    <row r="219" spans="2:13" ht="13.5" thickBot="1">
      <c r="B219" s="592" t="s">
        <v>958</v>
      </c>
      <c r="C219" s="593"/>
      <c r="D219" s="592" t="s">
        <v>959</v>
      </c>
      <c r="E219" s="593">
        <v>1200</v>
      </c>
      <c r="F219" s="245" t="s">
        <v>1014</v>
      </c>
      <c r="G219" s="598"/>
      <c r="H219" s="245" t="s">
        <v>1016</v>
      </c>
      <c r="I219" s="598">
        <v>1800</v>
      </c>
      <c r="J219" s="600" t="s">
        <v>1060</v>
      </c>
      <c r="K219" s="601"/>
      <c r="L219" s="600"/>
      <c r="M219" s="601">
        <v>600</v>
      </c>
    </row>
    <row r="220" spans="2:13" ht="13.5" thickBot="1">
      <c r="B220" s="592" t="s">
        <v>960</v>
      </c>
      <c r="C220" s="593"/>
      <c r="D220" s="592" t="s">
        <v>953</v>
      </c>
      <c r="E220" s="593">
        <v>400</v>
      </c>
      <c r="F220" s="245"/>
      <c r="G220" s="598"/>
      <c r="H220" s="245"/>
      <c r="I220" s="598"/>
      <c r="J220" s="600" t="s">
        <v>1061</v>
      </c>
      <c r="K220" s="601"/>
      <c r="L220" s="600"/>
      <c r="M220" s="601">
        <v>600</v>
      </c>
    </row>
    <row r="221" spans="2:13" ht="13.5" thickBot="1">
      <c r="B221" s="592" t="s">
        <v>961</v>
      </c>
      <c r="C221" s="593"/>
      <c r="D221" s="592"/>
      <c r="E221" s="593">
        <v>1000</v>
      </c>
      <c r="F221" s="245" t="s">
        <v>1017</v>
      </c>
      <c r="G221" s="598"/>
      <c r="H221" s="245" t="s">
        <v>1018</v>
      </c>
      <c r="I221" s="598">
        <v>1200</v>
      </c>
      <c r="J221" s="600"/>
      <c r="K221" s="601"/>
      <c r="L221" s="600"/>
      <c r="M221" s="601"/>
    </row>
    <row r="222" spans="2:13" ht="13.5" thickBot="1">
      <c r="B222" s="592" t="s">
        <v>962</v>
      </c>
      <c r="C222" s="593"/>
      <c r="D222" s="592"/>
      <c r="E222" s="593">
        <v>2000</v>
      </c>
      <c r="F222" s="245" t="s">
        <v>1019</v>
      </c>
      <c r="G222" s="598"/>
      <c r="H222" s="245"/>
      <c r="I222" s="598">
        <v>2700</v>
      </c>
      <c r="J222" s="600" t="s">
        <v>1062</v>
      </c>
      <c r="K222" s="601"/>
      <c r="L222" s="600" t="s">
        <v>1026</v>
      </c>
      <c r="M222" s="601">
        <v>300</v>
      </c>
    </row>
    <row r="223" spans="2:13" ht="13.5" thickBot="1">
      <c r="B223" s="592" t="s">
        <v>963</v>
      </c>
      <c r="C223" s="593"/>
      <c r="D223" s="592"/>
      <c r="E223" s="593">
        <v>1800</v>
      </c>
      <c r="F223" s="245" t="s">
        <v>1020</v>
      </c>
      <c r="G223" s="598"/>
      <c r="H223" s="245"/>
      <c r="I223" s="598">
        <v>200</v>
      </c>
      <c r="J223" s="600" t="s">
        <v>1063</v>
      </c>
      <c r="K223" s="601"/>
      <c r="L223" s="600" t="s">
        <v>1064</v>
      </c>
      <c r="M223" s="601">
        <v>1800</v>
      </c>
    </row>
    <row r="224" spans="2:13" ht="13.5" thickBot="1">
      <c r="B224" s="592" t="s">
        <v>964</v>
      </c>
      <c r="C224" s="593"/>
      <c r="D224" s="592" t="s">
        <v>946</v>
      </c>
      <c r="E224" s="593">
        <v>1800</v>
      </c>
      <c r="F224" s="245" t="s">
        <v>1021</v>
      </c>
      <c r="G224" s="598"/>
      <c r="H224" s="245"/>
      <c r="I224" s="598">
        <v>20</v>
      </c>
      <c r="J224" s="600" t="s">
        <v>1067</v>
      </c>
      <c r="K224" s="601"/>
      <c r="L224" s="600" t="s">
        <v>1066</v>
      </c>
      <c r="M224" s="601">
        <v>900</v>
      </c>
    </row>
    <row r="225" spans="2:13" ht="13.5" thickBot="1">
      <c r="B225" s="592" t="s">
        <v>965</v>
      </c>
      <c r="C225" s="593"/>
      <c r="D225" s="592" t="s">
        <v>966</v>
      </c>
      <c r="E225" s="593">
        <v>1300</v>
      </c>
      <c r="F225" s="245"/>
      <c r="G225" s="598"/>
      <c r="H225" s="245"/>
      <c r="I225" s="598"/>
      <c r="J225" s="600"/>
      <c r="K225" s="601"/>
      <c r="L225" s="600"/>
      <c r="M225" s="601"/>
    </row>
    <row r="226" spans="2:13" ht="13.5" thickBot="1">
      <c r="B226" s="592" t="s">
        <v>967</v>
      </c>
      <c r="C226" s="593"/>
      <c r="D226" s="592" t="s">
        <v>968</v>
      </c>
      <c r="E226" s="593">
        <v>1600</v>
      </c>
      <c r="F226" s="245" t="s">
        <v>1022</v>
      </c>
      <c r="G226" s="598"/>
      <c r="H226" s="245"/>
      <c r="I226" s="598">
        <v>250</v>
      </c>
      <c r="J226" s="600" t="s">
        <v>371</v>
      </c>
      <c r="K226" s="601"/>
      <c r="L226" s="600" t="s">
        <v>946</v>
      </c>
      <c r="M226" s="601">
        <v>1800</v>
      </c>
    </row>
    <row r="227" spans="2:13" ht="13.5" thickBot="1">
      <c r="B227" s="592"/>
      <c r="C227" s="593"/>
      <c r="D227" s="592"/>
      <c r="E227" s="593"/>
      <c r="F227" s="245"/>
      <c r="G227" s="598"/>
      <c r="H227" s="245"/>
      <c r="I227" s="598"/>
      <c r="J227" s="600"/>
      <c r="K227" s="601"/>
      <c r="L227" s="600"/>
      <c r="M227" s="601"/>
    </row>
    <row r="228" spans="2:13" ht="13.5" thickBot="1">
      <c r="B228" s="592" t="s">
        <v>969</v>
      </c>
      <c r="C228" s="593"/>
      <c r="D228" s="592" t="s">
        <v>970</v>
      </c>
      <c r="E228" s="593">
        <v>500</v>
      </c>
      <c r="F228" s="245" t="s">
        <v>1023</v>
      </c>
      <c r="G228" s="598"/>
      <c r="H228" s="245" t="s">
        <v>968</v>
      </c>
      <c r="I228" s="598">
        <v>1700</v>
      </c>
      <c r="J228" s="600" t="s">
        <v>1068</v>
      </c>
      <c r="K228" s="601"/>
      <c r="L228" s="600"/>
      <c r="M228" s="601">
        <v>7200</v>
      </c>
    </row>
    <row r="229" spans="2:13" ht="13.5" thickBot="1">
      <c r="B229" s="592" t="s">
        <v>971</v>
      </c>
      <c r="C229" s="593"/>
      <c r="D229" s="592" t="s">
        <v>972</v>
      </c>
      <c r="E229" s="593">
        <v>900</v>
      </c>
      <c r="F229" s="245" t="s">
        <v>1024</v>
      </c>
      <c r="G229" s="598"/>
      <c r="H229" s="245" t="s">
        <v>1005</v>
      </c>
      <c r="I229" s="598">
        <v>1200</v>
      </c>
      <c r="J229" s="600"/>
      <c r="K229" s="601"/>
      <c r="L229" s="600"/>
      <c r="M229" s="601"/>
    </row>
    <row r="230" spans="2:13" ht="13.5" thickBot="1">
      <c r="B230" s="592" t="s">
        <v>973</v>
      </c>
      <c r="C230" s="593"/>
      <c r="D230" s="592"/>
      <c r="E230" s="593" t="s">
        <v>974</v>
      </c>
      <c r="F230" s="245" t="s">
        <v>1025</v>
      </c>
      <c r="G230" s="598"/>
      <c r="H230" s="245" t="s">
        <v>1026</v>
      </c>
      <c r="I230" s="598">
        <v>400</v>
      </c>
      <c r="J230" s="600" t="s">
        <v>1069</v>
      </c>
      <c r="K230" s="601"/>
      <c r="L230" s="600"/>
      <c r="M230" s="601">
        <v>1800</v>
      </c>
    </row>
    <row r="231" spans="2:13" ht="13.5" thickBot="1">
      <c r="B231" s="592" t="s">
        <v>975</v>
      </c>
      <c r="C231" s="593"/>
      <c r="D231" s="592"/>
      <c r="E231" s="593" t="s">
        <v>976</v>
      </c>
      <c r="F231" s="245" t="s">
        <v>1027</v>
      </c>
      <c r="G231" s="598"/>
      <c r="H231" s="245" t="s">
        <v>970</v>
      </c>
      <c r="I231" s="598">
        <v>500</v>
      </c>
      <c r="J231" s="600" t="s">
        <v>1072</v>
      </c>
      <c r="K231" s="601"/>
      <c r="L231" s="600" t="s">
        <v>1071</v>
      </c>
      <c r="M231" s="601">
        <v>1400</v>
      </c>
    </row>
    <row r="232" spans="2:13" ht="13.5" thickBot="1">
      <c r="B232" s="592" t="s">
        <v>978</v>
      </c>
      <c r="C232" s="593"/>
      <c r="D232" s="592"/>
      <c r="E232" s="593" t="s">
        <v>979</v>
      </c>
      <c r="F232" s="245" t="s">
        <v>1028</v>
      </c>
      <c r="G232" s="598"/>
      <c r="H232" s="245"/>
      <c r="I232" s="598">
        <v>1100</v>
      </c>
      <c r="J232" s="600"/>
      <c r="K232" s="601"/>
      <c r="L232" s="600"/>
      <c r="M232" s="601"/>
    </row>
    <row r="233" spans="2:13" ht="13.5" thickBot="1">
      <c r="B233" s="592" t="s">
        <v>980</v>
      </c>
      <c r="C233" s="593"/>
      <c r="D233" s="592"/>
      <c r="E233" s="593" t="s">
        <v>981</v>
      </c>
      <c r="F233" s="245" t="s">
        <v>1029</v>
      </c>
      <c r="G233" s="598"/>
      <c r="H233" s="245"/>
      <c r="I233" s="598">
        <v>700</v>
      </c>
      <c r="J233" s="600"/>
      <c r="K233" s="601"/>
      <c r="L233" s="600"/>
      <c r="M233" s="601"/>
    </row>
    <row r="234" spans="2:13" ht="13.5" thickBot="1">
      <c r="B234" s="592" t="s">
        <v>983</v>
      </c>
      <c r="C234" s="593"/>
      <c r="D234" s="592"/>
      <c r="E234" s="593" t="s">
        <v>984</v>
      </c>
      <c r="F234" s="245" t="s">
        <v>1030</v>
      </c>
      <c r="G234" s="598"/>
      <c r="H234" s="245"/>
      <c r="I234" s="598">
        <v>500</v>
      </c>
      <c r="J234" s="600"/>
      <c r="K234" s="601"/>
      <c r="L234" s="600"/>
      <c r="M234" s="601"/>
    </row>
    <row r="235" spans="2:13" ht="13.5" thickBot="1">
      <c r="B235" s="592" t="s">
        <v>982</v>
      </c>
      <c r="C235" s="593"/>
      <c r="D235" s="592"/>
      <c r="E235" s="593" t="s">
        <v>985</v>
      </c>
      <c r="F235" s="245" t="s">
        <v>1031</v>
      </c>
      <c r="G235" s="598"/>
      <c r="H235" s="245" t="s">
        <v>970</v>
      </c>
      <c r="I235" s="598">
        <v>600</v>
      </c>
      <c r="J235" s="600"/>
      <c r="K235" s="601"/>
      <c r="L235" s="600"/>
      <c r="M235" s="601"/>
    </row>
    <row r="236" spans="2:13" ht="13.5" thickBot="1">
      <c r="B236" s="592" t="s">
        <v>977</v>
      </c>
      <c r="C236" s="593"/>
      <c r="D236" s="592" t="s">
        <v>1026</v>
      </c>
      <c r="E236" s="593">
        <v>1000</v>
      </c>
      <c r="F236" s="245" t="s">
        <v>1032</v>
      </c>
      <c r="G236" s="598"/>
      <c r="H236" s="245"/>
      <c r="I236" s="598">
        <v>250</v>
      </c>
      <c r="J236" s="600"/>
      <c r="K236" s="601"/>
      <c r="L236" s="600"/>
      <c r="M236" s="601"/>
    </row>
    <row r="237" spans="2:13" ht="13.5" thickBot="1">
      <c r="B237" s="592"/>
      <c r="C237" s="593"/>
      <c r="D237" s="592"/>
      <c r="E237" s="593"/>
      <c r="F237" s="245" t="s">
        <v>1033</v>
      </c>
      <c r="G237" s="598"/>
      <c r="H237" s="245"/>
      <c r="I237" s="598">
        <v>150</v>
      </c>
      <c r="J237" s="600"/>
      <c r="K237" s="601"/>
      <c r="L237" s="600"/>
      <c r="M237" s="601"/>
    </row>
    <row r="238" spans="2:13" ht="13.5" thickBot="1">
      <c r="B238" s="592" t="s">
        <v>988</v>
      </c>
      <c r="C238" s="593"/>
      <c r="D238" s="592"/>
      <c r="E238" s="593">
        <v>2500</v>
      </c>
      <c r="F238" s="245" t="s">
        <v>1034</v>
      </c>
      <c r="G238" s="598"/>
      <c r="H238" s="245"/>
      <c r="I238" s="598">
        <v>250</v>
      </c>
      <c r="J238" s="600"/>
      <c r="K238" s="601"/>
      <c r="L238" s="600"/>
      <c r="M238" s="601"/>
    </row>
    <row r="239" spans="2:13" ht="13.5" thickBot="1">
      <c r="B239" s="592" t="s">
        <v>986</v>
      </c>
      <c r="C239" s="593"/>
      <c r="D239" s="592" t="s">
        <v>987</v>
      </c>
      <c r="E239" s="593">
        <v>1400</v>
      </c>
      <c r="F239" s="245" t="s">
        <v>1035</v>
      </c>
      <c r="G239" s="598"/>
      <c r="H239" s="245"/>
      <c r="I239" s="598">
        <v>190</v>
      </c>
      <c r="J239" s="600"/>
      <c r="K239" s="601"/>
      <c r="L239" s="600"/>
      <c r="M239" s="601"/>
    </row>
    <row r="240" spans="2:13" ht="13.5" thickBot="1">
      <c r="B240" s="592"/>
      <c r="C240" s="593"/>
      <c r="D240" s="592"/>
      <c r="E240" s="593"/>
      <c r="F240" s="245" t="s">
        <v>1036</v>
      </c>
      <c r="G240" s="598"/>
      <c r="H240" s="245"/>
      <c r="I240" s="598">
        <v>70</v>
      </c>
      <c r="J240" s="600"/>
      <c r="K240" s="601"/>
      <c r="L240" s="600"/>
      <c r="M240" s="601"/>
    </row>
    <row r="241" spans="2:13" ht="13.5" thickBot="1">
      <c r="B241" s="592" t="s">
        <v>989</v>
      </c>
      <c r="C241" s="593"/>
      <c r="D241" s="592" t="s">
        <v>991</v>
      </c>
      <c r="E241" s="593">
        <v>1100</v>
      </c>
      <c r="F241" s="245" t="s">
        <v>1037</v>
      </c>
      <c r="G241" s="598"/>
      <c r="H241" s="245" t="s">
        <v>1038</v>
      </c>
      <c r="I241" s="598">
        <v>600</v>
      </c>
      <c r="J241" s="600"/>
      <c r="K241" s="601"/>
      <c r="L241" s="600"/>
      <c r="M241" s="601"/>
    </row>
    <row r="242" spans="2:13" ht="13.5" thickBot="1">
      <c r="B242" s="592" t="s">
        <v>990</v>
      </c>
      <c r="C242" s="593"/>
      <c r="D242" s="592" t="s">
        <v>992</v>
      </c>
      <c r="E242" s="593">
        <v>550</v>
      </c>
      <c r="F242" s="245" t="s">
        <v>1070</v>
      </c>
      <c r="G242" s="598"/>
      <c r="H242" s="245"/>
      <c r="I242" s="598">
        <v>1700</v>
      </c>
      <c r="J242" s="600"/>
      <c r="K242" s="601"/>
      <c r="L242" s="600"/>
      <c r="M242" s="601"/>
    </row>
    <row r="243" spans="2:13" ht="13.5" thickBot="1">
      <c r="B243" s="592" t="s">
        <v>993</v>
      </c>
      <c r="C243" s="593"/>
      <c r="D243" s="592" t="s">
        <v>994</v>
      </c>
      <c r="E243" s="593">
        <v>1400</v>
      </c>
      <c r="F243" s="245" t="s">
        <v>1039</v>
      </c>
      <c r="G243" s="598"/>
      <c r="H243" s="245"/>
      <c r="I243" s="598">
        <v>2200</v>
      </c>
      <c r="J243" s="600"/>
      <c r="K243" s="601"/>
      <c r="L243" s="600"/>
      <c r="M243" s="601"/>
    </row>
    <row r="244" spans="2:13" ht="13.5" thickBot="1">
      <c r="B244" s="592" t="s">
        <v>995</v>
      </c>
      <c r="C244" s="593"/>
      <c r="D244" s="592"/>
      <c r="E244" s="593">
        <v>1400</v>
      </c>
      <c r="F244" s="245" t="s">
        <v>1040</v>
      </c>
      <c r="G244" s="598"/>
      <c r="H244" s="245" t="s">
        <v>1041</v>
      </c>
      <c r="I244" s="598">
        <v>600</v>
      </c>
      <c r="J244" s="600"/>
      <c r="K244" s="601"/>
      <c r="L244" s="600"/>
      <c r="M244" s="601"/>
    </row>
    <row r="245" spans="2:13" ht="13.5" thickBot="1">
      <c r="B245" s="592"/>
      <c r="C245" s="593"/>
      <c r="D245" s="592"/>
      <c r="E245" s="593"/>
      <c r="F245" s="245" t="s">
        <v>1042</v>
      </c>
      <c r="G245" s="598"/>
      <c r="H245" s="245"/>
      <c r="I245" s="598">
        <v>1200</v>
      </c>
      <c r="J245" s="600"/>
      <c r="K245" s="601"/>
      <c r="L245" s="600"/>
      <c r="M245" s="601"/>
    </row>
    <row r="249" spans="2:13" ht="20.25">
      <c r="B249" s="39"/>
      <c r="C249" s="587" t="s">
        <v>1079</v>
      </c>
      <c r="D249" s="545"/>
      <c r="E249" s="545"/>
      <c r="F249" s="545"/>
      <c r="G249" s="545"/>
      <c r="H249" s="545"/>
      <c r="I249" s="545"/>
      <c r="J249" s="545"/>
      <c r="K249" s="587"/>
      <c r="L249" s="587"/>
      <c r="M249" s="39"/>
    </row>
    <row r="250" spans="2:13" ht="12.75">
      <c r="B250" s="39"/>
      <c r="C250" s="39"/>
      <c r="I250" s="546" t="s">
        <v>1080</v>
      </c>
      <c r="J250" s="546"/>
      <c r="K250" s="39"/>
      <c r="L250" s="39"/>
      <c r="M250" s="39"/>
    </row>
    <row r="251" ht="13.5" thickBot="1"/>
    <row r="252" spans="2:13" ht="12.75">
      <c r="B252" s="489" t="s">
        <v>1081</v>
      </c>
      <c r="C252" s="490" t="s">
        <v>486</v>
      </c>
      <c r="D252" s="491" t="s">
        <v>1076</v>
      </c>
      <c r="E252" s="509" t="s">
        <v>1081</v>
      </c>
      <c r="F252" s="510" t="s">
        <v>486</v>
      </c>
      <c r="G252" s="511" t="s">
        <v>1076</v>
      </c>
      <c r="H252" s="523" t="s">
        <v>1081</v>
      </c>
      <c r="I252" s="524" t="s">
        <v>486</v>
      </c>
      <c r="J252" s="525" t="s">
        <v>1076</v>
      </c>
      <c r="K252" s="536" t="s">
        <v>1081</v>
      </c>
      <c r="L252" s="537" t="s">
        <v>486</v>
      </c>
      <c r="M252" s="538" t="s">
        <v>1076</v>
      </c>
    </row>
    <row r="253" spans="2:13" ht="12.75">
      <c r="B253" s="492" t="s">
        <v>145</v>
      </c>
      <c r="C253" s="493" t="s">
        <v>12</v>
      </c>
      <c r="D253" s="494" t="s">
        <v>1077</v>
      </c>
      <c r="E253" s="512" t="s">
        <v>145</v>
      </c>
      <c r="F253" s="513" t="s">
        <v>12</v>
      </c>
      <c r="G253" s="514" t="s">
        <v>1077</v>
      </c>
      <c r="H253" s="526" t="s">
        <v>145</v>
      </c>
      <c r="I253" s="527" t="s">
        <v>12</v>
      </c>
      <c r="J253" s="528" t="s">
        <v>1077</v>
      </c>
      <c r="K253" s="539" t="s">
        <v>145</v>
      </c>
      <c r="L253" s="540" t="s">
        <v>12</v>
      </c>
      <c r="M253" s="541" t="s">
        <v>1077</v>
      </c>
    </row>
    <row r="254" spans="2:13" ht="12.75">
      <c r="B254" s="495">
        <v>10</v>
      </c>
      <c r="C254" s="495">
        <v>1</v>
      </c>
      <c r="D254" s="496">
        <v>0.269</v>
      </c>
      <c r="E254" s="515"/>
      <c r="F254" s="516">
        <v>3</v>
      </c>
      <c r="G254" s="515">
        <v>3.55</v>
      </c>
      <c r="H254" s="529"/>
      <c r="I254" s="529">
        <v>4</v>
      </c>
      <c r="J254" s="529">
        <v>8.07</v>
      </c>
      <c r="K254" s="542"/>
      <c r="L254" s="542">
        <v>6</v>
      </c>
      <c r="M254" s="542">
        <v>20.99</v>
      </c>
    </row>
    <row r="255" spans="2:13" ht="12.75">
      <c r="B255" s="497">
        <v>15</v>
      </c>
      <c r="C255" s="497">
        <v>1</v>
      </c>
      <c r="D255" s="498">
        <v>0.426</v>
      </c>
      <c r="E255" s="517"/>
      <c r="F255" s="518">
        <v>3.5</v>
      </c>
      <c r="G255" s="517">
        <v>4.07</v>
      </c>
      <c r="H255" s="530"/>
      <c r="I255" s="530">
        <v>5</v>
      </c>
      <c r="J255" s="530">
        <v>9.87</v>
      </c>
      <c r="K255" s="543">
        <v>120</v>
      </c>
      <c r="L255" s="543">
        <v>7</v>
      </c>
      <c r="M255" s="543">
        <v>24.18</v>
      </c>
    </row>
    <row r="256" spans="2:13" ht="12.75">
      <c r="B256" s="499"/>
      <c r="C256" s="499">
        <v>1.5</v>
      </c>
      <c r="D256" s="500">
        <v>0.605</v>
      </c>
      <c r="E256" s="517">
        <v>42</v>
      </c>
      <c r="F256" s="518">
        <v>4</v>
      </c>
      <c r="G256" s="517">
        <v>4.56</v>
      </c>
      <c r="H256" s="530">
        <v>70</v>
      </c>
      <c r="I256" s="530">
        <v>6</v>
      </c>
      <c r="J256" s="530">
        <v>11.57</v>
      </c>
      <c r="K256" s="543"/>
      <c r="L256" s="543">
        <v>8</v>
      </c>
      <c r="M256" s="543">
        <v>27.27</v>
      </c>
    </row>
    <row r="257" spans="2:13" ht="12.75">
      <c r="B257" s="497"/>
      <c r="C257" s="497">
        <v>1</v>
      </c>
      <c r="D257" s="501">
        <v>0.583</v>
      </c>
      <c r="E257" s="517"/>
      <c r="F257" s="518">
        <v>5</v>
      </c>
      <c r="G257" s="517">
        <v>5.47</v>
      </c>
      <c r="H257" s="530"/>
      <c r="I257" s="530">
        <v>7</v>
      </c>
      <c r="J257" s="530">
        <v>13.19</v>
      </c>
      <c r="K257" s="544"/>
      <c r="L257" s="544">
        <v>9</v>
      </c>
      <c r="M257" s="544">
        <v>30.28</v>
      </c>
    </row>
    <row r="258" spans="2:13" ht="12.75">
      <c r="B258" s="499">
        <v>20</v>
      </c>
      <c r="C258" s="499">
        <v>1.5</v>
      </c>
      <c r="D258" s="502">
        <v>0.841</v>
      </c>
      <c r="E258" s="519"/>
      <c r="F258" s="520">
        <v>6</v>
      </c>
      <c r="G258" s="519">
        <v>6.3</v>
      </c>
      <c r="H258" s="531"/>
      <c r="I258" s="531">
        <v>8</v>
      </c>
      <c r="J258" s="531">
        <v>14.71</v>
      </c>
      <c r="K258" s="542"/>
      <c r="L258" s="542">
        <v>6</v>
      </c>
      <c r="M258" s="542">
        <v>24.76</v>
      </c>
    </row>
    <row r="259" spans="2:13" ht="12.75">
      <c r="B259" s="503"/>
      <c r="C259" s="503">
        <v>2</v>
      </c>
      <c r="D259" s="504">
        <v>1.075</v>
      </c>
      <c r="E259" s="515"/>
      <c r="F259" s="515">
        <v>3</v>
      </c>
      <c r="G259" s="515">
        <v>3.83</v>
      </c>
      <c r="H259" s="532"/>
      <c r="I259" s="529">
        <v>4</v>
      </c>
      <c r="J259" s="529">
        <v>9.33</v>
      </c>
      <c r="K259" s="543">
        <v>140</v>
      </c>
      <c r="L259" s="543">
        <v>7</v>
      </c>
      <c r="M259" s="543">
        <v>28.57</v>
      </c>
    </row>
    <row r="260" spans="2:13" ht="12.75">
      <c r="B260" s="497"/>
      <c r="C260" s="497">
        <v>1</v>
      </c>
      <c r="D260" s="498">
        <v>0.74</v>
      </c>
      <c r="E260" s="517"/>
      <c r="F260" s="517">
        <v>3.5</v>
      </c>
      <c r="G260" s="517">
        <v>4.4</v>
      </c>
      <c r="H260" s="532"/>
      <c r="I260" s="530">
        <v>5</v>
      </c>
      <c r="J260" s="530">
        <v>11.44</v>
      </c>
      <c r="K260" s="543"/>
      <c r="L260" s="543">
        <v>8</v>
      </c>
      <c r="M260" s="543">
        <v>32.29</v>
      </c>
    </row>
    <row r="261" spans="2:13" ht="12.75">
      <c r="B261" s="499"/>
      <c r="C261" s="499">
        <v>1.5</v>
      </c>
      <c r="D261" s="500">
        <v>1.07</v>
      </c>
      <c r="E261" s="517"/>
      <c r="F261" s="517">
        <v>4</v>
      </c>
      <c r="G261" s="517">
        <v>4.93</v>
      </c>
      <c r="H261" s="532">
        <v>80</v>
      </c>
      <c r="I261" s="530">
        <v>6</v>
      </c>
      <c r="J261" s="530">
        <v>13.46</v>
      </c>
      <c r="K261" s="544"/>
      <c r="L261" s="544">
        <v>9</v>
      </c>
      <c r="M261" s="544">
        <v>35.93</v>
      </c>
    </row>
    <row r="262" spans="2:13" ht="12.75">
      <c r="B262" s="505">
        <v>25</v>
      </c>
      <c r="C262" s="505">
        <v>2</v>
      </c>
      <c r="D262" s="358">
        <v>1.39</v>
      </c>
      <c r="E262" s="468">
        <v>45</v>
      </c>
      <c r="F262" s="468">
        <v>5</v>
      </c>
      <c r="G262" s="468">
        <v>5.94</v>
      </c>
      <c r="H262" s="386"/>
      <c r="I262" s="530">
        <v>7</v>
      </c>
      <c r="J262" s="533">
        <v>15.38</v>
      </c>
      <c r="K262" s="481"/>
      <c r="L262" s="481">
        <v>7</v>
      </c>
      <c r="M262" s="481">
        <v>30.77</v>
      </c>
    </row>
    <row r="263" spans="2:13" ht="12.75">
      <c r="B263" s="505"/>
      <c r="C263" s="505">
        <v>2.5</v>
      </c>
      <c r="D263" s="358">
        <v>1.68</v>
      </c>
      <c r="E263" s="468"/>
      <c r="F263" s="468">
        <v>6</v>
      </c>
      <c r="G263" s="468">
        <v>6.86</v>
      </c>
      <c r="H263" s="386"/>
      <c r="I263" s="531">
        <v>8</v>
      </c>
      <c r="J263" s="534">
        <v>17.22</v>
      </c>
      <c r="K263" s="480">
        <v>150</v>
      </c>
      <c r="L263" s="480">
        <v>8</v>
      </c>
      <c r="M263" s="480">
        <v>34.81</v>
      </c>
    </row>
    <row r="264" spans="2:13" ht="12.75">
      <c r="B264" s="74"/>
      <c r="C264" s="74">
        <v>3</v>
      </c>
      <c r="D264" s="506">
        <v>1.95</v>
      </c>
      <c r="E264" s="468"/>
      <c r="F264" s="468">
        <v>7</v>
      </c>
      <c r="G264" s="468">
        <v>7.69</v>
      </c>
      <c r="H264" s="535"/>
      <c r="I264" s="530">
        <v>5</v>
      </c>
      <c r="J264" s="535">
        <v>13</v>
      </c>
      <c r="K264" s="480"/>
      <c r="L264" s="480">
        <v>9</v>
      </c>
      <c r="M264" s="480">
        <v>38.75</v>
      </c>
    </row>
    <row r="265" spans="2:13" ht="12.75">
      <c r="B265" s="507"/>
      <c r="C265" s="507">
        <v>2</v>
      </c>
      <c r="D265" s="508">
        <v>1.95</v>
      </c>
      <c r="E265" s="470"/>
      <c r="F265" s="470">
        <v>8</v>
      </c>
      <c r="G265" s="470">
        <v>8.43</v>
      </c>
      <c r="H265" s="533">
        <v>90</v>
      </c>
      <c r="I265" s="530">
        <v>6</v>
      </c>
      <c r="J265" s="533">
        <v>15.34</v>
      </c>
      <c r="K265" s="482"/>
      <c r="L265" s="482">
        <v>10</v>
      </c>
      <c r="M265" s="482">
        <v>42.61</v>
      </c>
    </row>
    <row r="266" spans="2:13" ht="12.75">
      <c r="B266" s="505"/>
      <c r="C266" s="505">
        <v>2.5</v>
      </c>
      <c r="D266" s="505">
        <v>2.07</v>
      </c>
      <c r="E266" s="469"/>
      <c r="F266" s="469">
        <v>3</v>
      </c>
      <c r="G266" s="469">
        <v>4.31</v>
      </c>
      <c r="H266" s="533"/>
      <c r="I266" s="530">
        <v>7</v>
      </c>
      <c r="J266" s="533">
        <v>17.58</v>
      </c>
      <c r="K266" s="481"/>
      <c r="L266" s="481">
        <v>8</v>
      </c>
      <c r="M266" s="481">
        <v>42.34</v>
      </c>
    </row>
    <row r="267" spans="2:13" ht="12.75">
      <c r="B267" s="505">
        <v>30</v>
      </c>
      <c r="C267" s="505">
        <v>3</v>
      </c>
      <c r="D267" s="505">
        <v>2.42</v>
      </c>
      <c r="E267" s="468"/>
      <c r="F267" s="468">
        <v>3.5</v>
      </c>
      <c r="G267" s="468">
        <v>4.94</v>
      </c>
      <c r="H267" s="534"/>
      <c r="I267" s="531">
        <v>8</v>
      </c>
      <c r="J267" s="534">
        <v>19.73</v>
      </c>
      <c r="K267" s="480"/>
      <c r="L267" s="480">
        <v>9</v>
      </c>
      <c r="M267" s="480">
        <v>47.23</v>
      </c>
    </row>
    <row r="268" spans="2:13" ht="12.75">
      <c r="B268" s="505"/>
      <c r="C268" s="505">
        <v>3.5</v>
      </c>
      <c r="D268" s="505">
        <v>2.75</v>
      </c>
      <c r="E268" s="468"/>
      <c r="F268" s="468">
        <v>4</v>
      </c>
      <c r="G268" s="473">
        <v>5.56</v>
      </c>
      <c r="H268" s="535"/>
      <c r="I268" s="529">
        <v>6</v>
      </c>
      <c r="J268" s="535">
        <v>17.22</v>
      </c>
      <c r="K268" s="480">
        <v>180</v>
      </c>
      <c r="L268" s="480">
        <v>10</v>
      </c>
      <c r="M268" s="480">
        <v>52.03</v>
      </c>
    </row>
    <row r="269" spans="2:13" ht="12.75">
      <c r="B269" s="74"/>
      <c r="C269" s="74">
        <v>4</v>
      </c>
      <c r="D269" s="74">
        <v>3.04</v>
      </c>
      <c r="E269" s="468">
        <v>50</v>
      </c>
      <c r="F269" s="468">
        <v>5</v>
      </c>
      <c r="G269" s="473">
        <v>6.73</v>
      </c>
      <c r="H269" s="533">
        <v>100</v>
      </c>
      <c r="I269" s="530">
        <v>7</v>
      </c>
      <c r="J269" s="533">
        <v>19.78</v>
      </c>
      <c r="K269" s="480"/>
      <c r="L269" s="480">
        <v>12</v>
      </c>
      <c r="M269" s="480">
        <v>61.36</v>
      </c>
    </row>
    <row r="270" spans="2:13" ht="12.75">
      <c r="B270" s="72">
        <v>32</v>
      </c>
      <c r="C270" s="72">
        <v>4</v>
      </c>
      <c r="D270" s="72">
        <v>3.3</v>
      </c>
      <c r="E270" s="468"/>
      <c r="F270" s="468">
        <v>6</v>
      </c>
      <c r="G270" s="473">
        <v>7.8</v>
      </c>
      <c r="H270" s="533"/>
      <c r="I270" s="530">
        <v>8</v>
      </c>
      <c r="J270" s="533">
        <v>22.25</v>
      </c>
      <c r="K270" s="482"/>
      <c r="L270" s="482">
        <v>14</v>
      </c>
      <c r="M270" s="482">
        <v>70.33</v>
      </c>
    </row>
    <row r="271" spans="2:10" ht="12.75">
      <c r="B271" s="507"/>
      <c r="C271" s="507">
        <v>2</v>
      </c>
      <c r="D271" s="507">
        <v>2.02</v>
      </c>
      <c r="E271" s="468"/>
      <c r="F271" s="468">
        <v>7</v>
      </c>
      <c r="G271" s="473">
        <v>8.79</v>
      </c>
      <c r="H271" s="534"/>
      <c r="I271" s="534">
        <v>9</v>
      </c>
      <c r="J271" s="534">
        <v>24.62</v>
      </c>
    </row>
    <row r="272" spans="2:10" ht="12.75">
      <c r="B272" s="505"/>
      <c r="C272" s="505">
        <v>2.5</v>
      </c>
      <c r="D272" s="505">
        <v>2.46</v>
      </c>
      <c r="E272" s="470"/>
      <c r="F272" s="470">
        <v>8</v>
      </c>
      <c r="G272" s="470">
        <v>9.69</v>
      </c>
      <c r="H272" s="535"/>
      <c r="I272" s="529">
        <v>6</v>
      </c>
      <c r="J272" s="535">
        <v>19.11</v>
      </c>
    </row>
    <row r="273" spans="2:10" ht="12.75">
      <c r="B273" s="505">
        <v>35</v>
      </c>
      <c r="C273" s="505">
        <v>3</v>
      </c>
      <c r="D273" s="505">
        <v>2.89</v>
      </c>
      <c r="E273" s="469"/>
      <c r="F273" s="469">
        <v>3.5</v>
      </c>
      <c r="G273" s="469">
        <v>6.04</v>
      </c>
      <c r="H273" s="533">
        <v>110</v>
      </c>
      <c r="I273" s="530">
        <v>7</v>
      </c>
      <c r="J273" s="533">
        <v>21.98</v>
      </c>
    </row>
    <row r="274" spans="2:10" ht="12.75">
      <c r="B274" s="505"/>
      <c r="C274" s="505">
        <v>3.5</v>
      </c>
      <c r="D274" s="505">
        <v>3.3</v>
      </c>
      <c r="E274" s="468"/>
      <c r="F274" s="468">
        <v>4</v>
      </c>
      <c r="G274" s="468">
        <v>6.82</v>
      </c>
      <c r="H274" s="533"/>
      <c r="I274" s="530">
        <v>8</v>
      </c>
      <c r="J274" s="533">
        <v>24.76</v>
      </c>
    </row>
    <row r="275" spans="2:10" ht="12.75">
      <c r="B275" s="505"/>
      <c r="C275" s="505">
        <v>4</v>
      </c>
      <c r="D275" s="505">
        <v>3.67</v>
      </c>
      <c r="E275" s="468">
        <v>60</v>
      </c>
      <c r="F275" s="468">
        <v>5</v>
      </c>
      <c r="G275" s="468">
        <v>8.3</v>
      </c>
      <c r="H275" s="534"/>
      <c r="I275" s="534">
        <v>9</v>
      </c>
      <c r="J275" s="534">
        <v>27.45</v>
      </c>
    </row>
    <row r="276" spans="2:7" ht="12.75">
      <c r="B276" s="74"/>
      <c r="C276" s="74">
        <v>5</v>
      </c>
      <c r="D276" s="74">
        <v>4.37</v>
      </c>
      <c r="E276" s="468"/>
      <c r="F276" s="468">
        <v>6</v>
      </c>
      <c r="G276" s="468">
        <v>9.69</v>
      </c>
    </row>
    <row r="277" spans="2:7" ht="12.75">
      <c r="B277" s="72">
        <v>36</v>
      </c>
      <c r="C277" s="72">
        <v>4</v>
      </c>
      <c r="D277" s="72">
        <v>3.8</v>
      </c>
      <c r="E277" s="468"/>
      <c r="F277" s="468">
        <v>7</v>
      </c>
      <c r="G277" s="468">
        <v>11</v>
      </c>
    </row>
    <row r="278" spans="2:7" ht="12.75">
      <c r="B278" s="507"/>
      <c r="C278" s="507">
        <v>2</v>
      </c>
      <c r="D278" s="507">
        <v>2.33</v>
      </c>
      <c r="E278" s="470"/>
      <c r="F278" s="470">
        <v>8</v>
      </c>
      <c r="G278" s="470">
        <v>12.2</v>
      </c>
    </row>
    <row r="279" spans="2:7" ht="12.75">
      <c r="B279" s="505"/>
      <c r="C279" s="505">
        <v>2.5</v>
      </c>
      <c r="D279" s="505">
        <v>2.85</v>
      </c>
      <c r="E279" s="521">
        <v>65</v>
      </c>
      <c r="F279" s="521">
        <v>6</v>
      </c>
      <c r="G279" s="522">
        <v>10.63</v>
      </c>
    </row>
    <row r="280" spans="2:4" ht="12.75">
      <c r="B280" s="505"/>
      <c r="C280" s="505">
        <v>3</v>
      </c>
      <c r="D280" s="505">
        <v>3.36</v>
      </c>
    </row>
    <row r="281" spans="2:4" ht="12.75">
      <c r="B281" s="505">
        <v>40</v>
      </c>
      <c r="C281" s="505">
        <v>3.5</v>
      </c>
      <c r="D281" s="505">
        <v>3.85</v>
      </c>
    </row>
    <row r="282" spans="2:4" ht="12.75">
      <c r="B282" s="505"/>
      <c r="C282" s="505">
        <v>4</v>
      </c>
      <c r="D282" s="505">
        <v>4.3</v>
      </c>
    </row>
    <row r="283" spans="2:4" ht="12.75">
      <c r="B283" s="505"/>
      <c r="C283" s="505">
        <v>5</v>
      </c>
      <c r="D283" s="505">
        <v>5.16</v>
      </c>
    </row>
    <row r="284" spans="2:4" ht="12.75">
      <c r="B284" s="74"/>
      <c r="C284" s="74">
        <v>6</v>
      </c>
      <c r="D284" s="74">
        <v>5.92</v>
      </c>
    </row>
    <row r="287" spans="2:13" ht="23.25">
      <c r="B287" s="39"/>
      <c r="C287" s="39"/>
      <c r="D287" s="210" t="s">
        <v>1082</v>
      </c>
      <c r="E287" s="233"/>
      <c r="F287" s="233"/>
      <c r="G287" s="233"/>
      <c r="H287" s="233"/>
      <c r="I287" s="233"/>
      <c r="J287" s="233"/>
      <c r="K287" s="233"/>
      <c r="L287" s="233"/>
      <c r="M287" s="39"/>
    </row>
    <row r="288" spans="9:10" ht="13.5" thickBot="1">
      <c r="I288" s="546" t="s">
        <v>1083</v>
      </c>
      <c r="J288" s="546"/>
    </row>
    <row r="289" spans="2:13" ht="12.75">
      <c r="B289" s="547" t="s">
        <v>1081</v>
      </c>
      <c r="C289" s="548" t="s">
        <v>486</v>
      </c>
      <c r="D289" s="549" t="s">
        <v>1076</v>
      </c>
      <c r="E289" s="523" t="s">
        <v>1081</v>
      </c>
      <c r="F289" s="524" t="s">
        <v>486</v>
      </c>
      <c r="G289" s="525" t="s">
        <v>1076</v>
      </c>
      <c r="H289" s="509" t="s">
        <v>1081</v>
      </c>
      <c r="I289" s="510" t="s">
        <v>486</v>
      </c>
      <c r="J289" s="511" t="s">
        <v>1076</v>
      </c>
      <c r="K289" s="489" t="s">
        <v>1081</v>
      </c>
      <c r="L289" s="490" t="s">
        <v>486</v>
      </c>
      <c r="M289" s="491" t="s">
        <v>1076</v>
      </c>
    </row>
    <row r="290" spans="2:13" ht="12.75">
      <c r="B290" s="550" t="s">
        <v>145</v>
      </c>
      <c r="C290" s="551" t="s">
        <v>12</v>
      </c>
      <c r="D290" s="552" t="s">
        <v>1077</v>
      </c>
      <c r="E290" s="526" t="s">
        <v>145</v>
      </c>
      <c r="F290" s="527" t="s">
        <v>12</v>
      </c>
      <c r="G290" s="528" t="s">
        <v>1077</v>
      </c>
      <c r="H290" s="512" t="s">
        <v>145</v>
      </c>
      <c r="I290" s="513" t="s">
        <v>12</v>
      </c>
      <c r="J290" s="514" t="s">
        <v>1077</v>
      </c>
      <c r="K290" s="492" t="s">
        <v>145</v>
      </c>
      <c r="L290" s="493" t="s">
        <v>12</v>
      </c>
      <c r="M290" s="494" t="s">
        <v>1077</v>
      </c>
    </row>
    <row r="291" spans="2:13" ht="12.75">
      <c r="B291" s="553"/>
      <c r="C291" s="553">
        <v>1</v>
      </c>
      <c r="D291" s="554">
        <v>0.361</v>
      </c>
      <c r="E291" s="529"/>
      <c r="F291" s="535">
        <v>2</v>
      </c>
      <c r="G291" s="529">
        <v>2.07</v>
      </c>
      <c r="H291" s="515"/>
      <c r="I291" s="515">
        <v>3</v>
      </c>
      <c r="J291" s="515">
        <v>4.42</v>
      </c>
      <c r="K291" s="497"/>
      <c r="L291" s="497">
        <v>4</v>
      </c>
      <c r="M291" s="497">
        <v>10.17</v>
      </c>
    </row>
    <row r="292" spans="2:13" ht="12.75">
      <c r="B292" s="555" t="s">
        <v>1084</v>
      </c>
      <c r="C292" s="556">
        <v>1.5</v>
      </c>
      <c r="D292" s="557">
        <v>0.518</v>
      </c>
      <c r="E292" s="530"/>
      <c r="F292" s="533">
        <v>2.5</v>
      </c>
      <c r="G292" s="530">
        <v>2.55</v>
      </c>
      <c r="H292" s="517"/>
      <c r="I292" s="517">
        <v>3.5</v>
      </c>
      <c r="J292" s="517">
        <v>5.11</v>
      </c>
      <c r="K292" s="499" t="s">
        <v>1122</v>
      </c>
      <c r="L292" s="499">
        <v>5</v>
      </c>
      <c r="M292" s="499">
        <v>12.56</v>
      </c>
    </row>
    <row r="293" spans="2:13" ht="12.75">
      <c r="B293" s="558"/>
      <c r="C293" s="558">
        <v>2</v>
      </c>
      <c r="D293" s="559">
        <v>0.659</v>
      </c>
      <c r="E293" s="530" t="s">
        <v>1097</v>
      </c>
      <c r="F293" s="533">
        <v>3</v>
      </c>
      <c r="G293" s="530">
        <v>3.01</v>
      </c>
      <c r="H293" s="517" t="s">
        <v>1109</v>
      </c>
      <c r="I293" s="517">
        <v>4</v>
      </c>
      <c r="J293" s="517">
        <v>5.77</v>
      </c>
      <c r="K293" s="499"/>
      <c r="L293" s="499">
        <v>6</v>
      </c>
      <c r="M293" s="499">
        <v>14.88</v>
      </c>
    </row>
    <row r="294" spans="2:13" ht="12.75">
      <c r="B294" s="553"/>
      <c r="C294" s="553">
        <v>1</v>
      </c>
      <c r="D294" s="553">
        <v>0.439</v>
      </c>
      <c r="E294" s="530"/>
      <c r="F294" s="533">
        <v>3.5</v>
      </c>
      <c r="G294" s="530">
        <v>3.46</v>
      </c>
      <c r="H294" s="517"/>
      <c r="I294" s="517">
        <v>5</v>
      </c>
      <c r="J294" s="517">
        <v>7.06</v>
      </c>
      <c r="K294" s="503"/>
      <c r="L294" s="503">
        <v>7</v>
      </c>
      <c r="M294" s="503">
        <v>17.14</v>
      </c>
    </row>
    <row r="295" spans="2:13" ht="12.75">
      <c r="B295" s="556" t="s">
        <v>1085</v>
      </c>
      <c r="C295" s="556">
        <v>1.5</v>
      </c>
      <c r="D295" s="556">
        <v>0.635</v>
      </c>
      <c r="E295" s="531"/>
      <c r="F295" s="534">
        <v>4</v>
      </c>
      <c r="G295" s="531">
        <v>3.89</v>
      </c>
      <c r="H295" s="519"/>
      <c r="I295" s="519">
        <v>6</v>
      </c>
      <c r="J295" s="519">
        <v>8.29</v>
      </c>
      <c r="K295" s="497"/>
      <c r="L295" s="497">
        <v>5</v>
      </c>
      <c r="M295" s="497">
        <v>11.77</v>
      </c>
    </row>
    <row r="296" spans="2:13" ht="12.75">
      <c r="B296" s="560"/>
      <c r="C296" s="558">
        <v>2</v>
      </c>
      <c r="D296" s="560">
        <v>0.816</v>
      </c>
      <c r="E296" s="535"/>
      <c r="F296" s="535">
        <v>2</v>
      </c>
      <c r="G296" s="535">
        <v>1.82</v>
      </c>
      <c r="H296" s="469"/>
      <c r="I296" s="515">
        <v>3</v>
      </c>
      <c r="J296" s="469">
        <v>4.89</v>
      </c>
      <c r="K296" s="505" t="s">
        <v>1123</v>
      </c>
      <c r="L296" s="499">
        <v>6</v>
      </c>
      <c r="M296" s="505">
        <v>13.94</v>
      </c>
    </row>
    <row r="297" spans="2:13" ht="12.75">
      <c r="B297" s="561"/>
      <c r="C297" s="561">
        <v>1</v>
      </c>
      <c r="D297" s="561">
        <v>0.518</v>
      </c>
      <c r="E297" s="533"/>
      <c r="F297" s="533">
        <v>2.5</v>
      </c>
      <c r="G297" s="533">
        <v>2.23</v>
      </c>
      <c r="H297" s="468"/>
      <c r="I297" s="517">
        <v>3.5</v>
      </c>
      <c r="J297" s="468">
        <v>5.66</v>
      </c>
      <c r="K297" s="505"/>
      <c r="L297" s="499">
        <v>7</v>
      </c>
      <c r="M297" s="505">
        <v>16.04</v>
      </c>
    </row>
    <row r="298" spans="2:13" ht="12.75">
      <c r="B298" s="562" t="s">
        <v>1086</v>
      </c>
      <c r="C298" s="562">
        <v>1.5</v>
      </c>
      <c r="D298" s="562">
        <v>0.753</v>
      </c>
      <c r="E298" s="533" t="s">
        <v>1098</v>
      </c>
      <c r="F298" s="533">
        <v>3</v>
      </c>
      <c r="G298" s="533">
        <v>2.63</v>
      </c>
      <c r="H298" s="468" t="s">
        <v>1110</v>
      </c>
      <c r="I298" s="517">
        <v>4</v>
      </c>
      <c r="J298" s="468">
        <v>6.4</v>
      </c>
      <c r="K298" s="506"/>
      <c r="L298" s="503">
        <v>8</v>
      </c>
      <c r="M298" s="74">
        <v>18.08</v>
      </c>
    </row>
    <row r="299" spans="2:13" ht="12.75">
      <c r="B299" s="562"/>
      <c r="C299" s="562">
        <v>2</v>
      </c>
      <c r="D299" s="562">
        <v>0.973</v>
      </c>
      <c r="E299" s="533"/>
      <c r="F299" s="533">
        <v>3.5</v>
      </c>
      <c r="G299" s="533">
        <v>3.02</v>
      </c>
      <c r="H299" s="468"/>
      <c r="I299" s="517">
        <v>5</v>
      </c>
      <c r="J299" s="468">
        <v>7.95</v>
      </c>
      <c r="K299" s="507"/>
      <c r="L299" s="497">
        <v>5</v>
      </c>
      <c r="M299" s="507">
        <v>13.34</v>
      </c>
    </row>
    <row r="300" spans="2:13" ht="12.75">
      <c r="B300" s="560"/>
      <c r="C300" s="560">
        <v>2.5</v>
      </c>
      <c r="D300" s="560">
        <v>1.18</v>
      </c>
      <c r="E300" s="534"/>
      <c r="F300" s="534">
        <v>4</v>
      </c>
      <c r="G300" s="534">
        <v>3.39</v>
      </c>
      <c r="H300" s="470"/>
      <c r="I300" s="519">
        <v>6</v>
      </c>
      <c r="J300" s="470">
        <v>9.23</v>
      </c>
      <c r="K300" s="505" t="s">
        <v>1124</v>
      </c>
      <c r="L300" s="499">
        <v>6</v>
      </c>
      <c r="M300" s="505">
        <v>15.82</v>
      </c>
    </row>
    <row r="301" spans="2:13" ht="12.75">
      <c r="B301" s="561"/>
      <c r="C301" s="561">
        <v>1</v>
      </c>
      <c r="D301" s="561">
        <v>0.596</v>
      </c>
      <c r="E301" s="535"/>
      <c r="F301" s="535">
        <v>2</v>
      </c>
      <c r="G301" s="535">
        <v>2.13</v>
      </c>
      <c r="H301" s="469"/>
      <c r="I301" s="515">
        <v>3</v>
      </c>
      <c r="J301" s="469">
        <v>5.37</v>
      </c>
      <c r="K301" s="505"/>
      <c r="L301" s="499">
        <v>7</v>
      </c>
      <c r="M301" s="505">
        <v>18.24</v>
      </c>
    </row>
    <row r="302" spans="2:13" ht="12.75">
      <c r="B302" s="562" t="s">
        <v>1087</v>
      </c>
      <c r="C302" s="562">
        <v>1.5</v>
      </c>
      <c r="D302" s="562">
        <v>0.871</v>
      </c>
      <c r="E302" s="533"/>
      <c r="F302" s="533">
        <v>2.5</v>
      </c>
      <c r="G302" s="533">
        <v>2.63</v>
      </c>
      <c r="H302" s="468"/>
      <c r="I302" s="517">
        <v>3.5</v>
      </c>
      <c r="J302" s="468">
        <v>6.21</v>
      </c>
      <c r="K302" s="74"/>
      <c r="L302" s="503">
        <v>8</v>
      </c>
      <c r="M302" s="74">
        <v>20.59</v>
      </c>
    </row>
    <row r="303" spans="2:13" ht="12.75">
      <c r="B303" s="562"/>
      <c r="C303" s="562">
        <v>2</v>
      </c>
      <c r="D303" s="562">
        <v>1.13</v>
      </c>
      <c r="E303" s="533" t="s">
        <v>1099</v>
      </c>
      <c r="F303" s="533">
        <v>3</v>
      </c>
      <c r="G303" s="533">
        <v>3.1</v>
      </c>
      <c r="H303" s="468" t="s">
        <v>1111</v>
      </c>
      <c r="I303" s="517">
        <v>4</v>
      </c>
      <c r="J303" s="468">
        <v>7.03</v>
      </c>
      <c r="K303" s="507"/>
      <c r="L303" s="497">
        <v>5</v>
      </c>
      <c r="M303" s="507">
        <v>14.91</v>
      </c>
    </row>
    <row r="304" spans="2:13" ht="12.75">
      <c r="B304" s="560"/>
      <c r="C304" s="560">
        <v>2.5</v>
      </c>
      <c r="D304" s="560">
        <v>1.37</v>
      </c>
      <c r="E304" s="533"/>
      <c r="F304" s="533">
        <v>3.5</v>
      </c>
      <c r="G304" s="533">
        <v>3.57</v>
      </c>
      <c r="H304" s="468"/>
      <c r="I304" s="517">
        <v>5</v>
      </c>
      <c r="J304" s="468">
        <v>8.63</v>
      </c>
      <c r="K304" s="505" t="s">
        <v>1125</v>
      </c>
      <c r="L304" s="499">
        <v>6</v>
      </c>
      <c r="M304" s="505">
        <v>17.71</v>
      </c>
    </row>
    <row r="305" spans="2:13" ht="12.75">
      <c r="B305" s="561"/>
      <c r="C305" s="561">
        <v>1</v>
      </c>
      <c r="D305" s="561">
        <v>0.596</v>
      </c>
      <c r="E305" s="534"/>
      <c r="F305" s="534">
        <v>4</v>
      </c>
      <c r="G305" s="534">
        <v>4.02</v>
      </c>
      <c r="H305" s="470"/>
      <c r="I305" s="519">
        <v>6</v>
      </c>
      <c r="J305" s="470">
        <v>10.17</v>
      </c>
      <c r="K305" s="505"/>
      <c r="L305" s="499">
        <v>7</v>
      </c>
      <c r="M305" s="505">
        <v>20.44</v>
      </c>
    </row>
    <row r="306" spans="2:13" ht="12.75">
      <c r="B306" s="562"/>
      <c r="C306" s="562">
        <v>1.5</v>
      </c>
      <c r="D306" s="562">
        <v>0.871</v>
      </c>
      <c r="E306" s="535"/>
      <c r="F306" s="535">
        <v>2</v>
      </c>
      <c r="G306" s="535">
        <v>1.91</v>
      </c>
      <c r="H306" s="469"/>
      <c r="I306" s="515">
        <v>3</v>
      </c>
      <c r="J306" s="469">
        <v>5.37</v>
      </c>
      <c r="K306" s="74"/>
      <c r="L306" s="503">
        <v>8</v>
      </c>
      <c r="M306" s="74">
        <v>23.11</v>
      </c>
    </row>
    <row r="307" spans="2:13" ht="12.75">
      <c r="B307" s="562" t="s">
        <v>1088</v>
      </c>
      <c r="C307" s="562">
        <v>2</v>
      </c>
      <c r="D307" s="562">
        <v>1.13</v>
      </c>
      <c r="E307" s="533"/>
      <c r="F307" s="533">
        <v>2.5</v>
      </c>
      <c r="G307" s="533">
        <v>2.35</v>
      </c>
      <c r="H307" s="468"/>
      <c r="I307" s="517">
        <v>3.5</v>
      </c>
      <c r="J307" s="468">
        <v>6.21</v>
      </c>
      <c r="K307" s="507"/>
      <c r="L307" s="497">
        <v>5</v>
      </c>
      <c r="M307" s="507">
        <v>14.91</v>
      </c>
    </row>
    <row r="308" spans="2:13" ht="12.75">
      <c r="B308" s="562"/>
      <c r="C308" s="562">
        <v>2.5</v>
      </c>
      <c r="D308" s="562">
        <v>1.37</v>
      </c>
      <c r="E308" s="533" t="s">
        <v>1100</v>
      </c>
      <c r="F308" s="533">
        <v>3</v>
      </c>
      <c r="G308" s="533">
        <v>2.77</v>
      </c>
      <c r="H308" s="468" t="s">
        <v>1112</v>
      </c>
      <c r="I308" s="517">
        <v>4</v>
      </c>
      <c r="J308" s="468">
        <v>7.03</v>
      </c>
      <c r="K308" s="505" t="s">
        <v>1126</v>
      </c>
      <c r="L308" s="499">
        <v>6</v>
      </c>
      <c r="M308" s="505">
        <v>17.71</v>
      </c>
    </row>
    <row r="309" spans="2:13" ht="12.75">
      <c r="B309" s="560"/>
      <c r="C309" s="560">
        <v>3</v>
      </c>
      <c r="D309" s="560">
        <v>1.6</v>
      </c>
      <c r="E309" s="533"/>
      <c r="F309" s="533">
        <v>3.5</v>
      </c>
      <c r="G309" s="533">
        <v>3.18</v>
      </c>
      <c r="H309" s="468"/>
      <c r="I309" s="517">
        <v>5</v>
      </c>
      <c r="J309" s="468">
        <v>8.63</v>
      </c>
      <c r="K309" s="505"/>
      <c r="L309" s="499">
        <v>7</v>
      </c>
      <c r="M309" s="505">
        <v>20.44</v>
      </c>
    </row>
    <row r="310" spans="2:13" ht="12.75">
      <c r="B310" s="561"/>
      <c r="C310" s="561">
        <v>1</v>
      </c>
      <c r="D310" s="561">
        <v>0.675</v>
      </c>
      <c r="E310" s="534"/>
      <c r="F310" s="534">
        <v>4</v>
      </c>
      <c r="G310" s="534">
        <v>3.58</v>
      </c>
      <c r="H310" s="468"/>
      <c r="I310" s="517">
        <v>6</v>
      </c>
      <c r="J310" s="468">
        <v>10.17</v>
      </c>
      <c r="K310" s="74"/>
      <c r="L310" s="503">
        <v>8</v>
      </c>
      <c r="M310" s="74">
        <v>23.11</v>
      </c>
    </row>
    <row r="311" spans="2:13" ht="12.75">
      <c r="B311" s="562"/>
      <c r="C311" s="562">
        <v>1.5</v>
      </c>
      <c r="D311" s="562">
        <v>0.989</v>
      </c>
      <c r="E311" s="535"/>
      <c r="F311" s="535">
        <v>2</v>
      </c>
      <c r="G311" s="535">
        <v>2.23</v>
      </c>
      <c r="H311" s="470"/>
      <c r="I311" s="470">
        <v>7</v>
      </c>
      <c r="J311" s="470">
        <v>11.64</v>
      </c>
      <c r="K311" s="507"/>
      <c r="L311" s="497">
        <v>5</v>
      </c>
      <c r="M311" s="507">
        <v>16.48</v>
      </c>
    </row>
    <row r="312" spans="2:13" ht="12.75">
      <c r="B312" s="562" t="s">
        <v>1089</v>
      </c>
      <c r="C312" s="562">
        <v>2</v>
      </c>
      <c r="D312" s="562">
        <v>1.28</v>
      </c>
      <c r="E312" s="533"/>
      <c r="F312" s="533">
        <v>2.5</v>
      </c>
      <c r="G312" s="533">
        <v>2.74</v>
      </c>
      <c r="H312" s="469"/>
      <c r="I312" s="515">
        <v>3</v>
      </c>
      <c r="J312" s="469">
        <v>5.84</v>
      </c>
      <c r="K312" s="505" t="s">
        <v>1127</v>
      </c>
      <c r="L312" s="499">
        <v>6</v>
      </c>
      <c r="M312" s="505">
        <v>19.59</v>
      </c>
    </row>
    <row r="313" spans="2:13" ht="12.75">
      <c r="B313" s="562"/>
      <c r="C313" s="562">
        <v>2.5</v>
      </c>
      <c r="D313" s="562">
        <v>1.57</v>
      </c>
      <c r="E313" s="533" t="s">
        <v>1101</v>
      </c>
      <c r="F313" s="533">
        <v>3</v>
      </c>
      <c r="G313" s="533">
        <v>3.25</v>
      </c>
      <c r="H313" s="468" t="s">
        <v>1113</v>
      </c>
      <c r="I313" s="517">
        <v>3.5</v>
      </c>
      <c r="J313" s="468">
        <v>6.75</v>
      </c>
      <c r="K313" s="505"/>
      <c r="L313" s="499">
        <v>7</v>
      </c>
      <c r="M313" s="505">
        <v>22.63</v>
      </c>
    </row>
    <row r="314" spans="2:13" ht="12.75">
      <c r="B314" s="560"/>
      <c r="C314" s="560">
        <v>3</v>
      </c>
      <c r="D314" s="560">
        <v>1.83</v>
      </c>
      <c r="E314" s="533"/>
      <c r="F314" s="533">
        <v>3.5</v>
      </c>
      <c r="G314" s="533">
        <v>3.73</v>
      </c>
      <c r="H314" s="470"/>
      <c r="I314" s="519">
        <v>4</v>
      </c>
      <c r="J314" s="470">
        <v>7.66</v>
      </c>
      <c r="K314" s="74"/>
      <c r="L314" s="503">
        <v>8</v>
      </c>
      <c r="M314" s="74">
        <v>25.62</v>
      </c>
    </row>
    <row r="315" spans="2:13" ht="12.75">
      <c r="B315" s="561"/>
      <c r="C315" s="561">
        <v>1</v>
      </c>
      <c r="D315" s="561">
        <v>0.753</v>
      </c>
      <c r="E315" s="534"/>
      <c r="F315" s="534">
        <v>4</v>
      </c>
      <c r="G315" s="563">
        <v>4.2</v>
      </c>
      <c r="H315" s="469"/>
      <c r="I315" s="517">
        <v>3.5</v>
      </c>
      <c r="J315" s="469">
        <v>7.3</v>
      </c>
      <c r="K315" s="507"/>
      <c r="L315" s="499">
        <v>6</v>
      </c>
      <c r="M315" s="507">
        <v>23.36</v>
      </c>
    </row>
    <row r="316" spans="2:13" ht="12.75">
      <c r="B316" s="562"/>
      <c r="C316" s="562">
        <v>1.5</v>
      </c>
      <c r="D316" s="562">
        <v>1.1</v>
      </c>
      <c r="E316" s="535"/>
      <c r="F316" s="535">
        <v>2</v>
      </c>
      <c r="G316" s="564">
        <v>2.29</v>
      </c>
      <c r="H316" s="468"/>
      <c r="I316" s="517">
        <v>4</v>
      </c>
      <c r="J316" s="468">
        <v>8.29</v>
      </c>
      <c r="K316" s="505" t="s">
        <v>1128</v>
      </c>
      <c r="L316" s="499">
        <v>7</v>
      </c>
      <c r="M316" s="505">
        <v>27.03</v>
      </c>
    </row>
    <row r="317" spans="2:13" ht="12.75">
      <c r="B317" s="562" t="s">
        <v>1090</v>
      </c>
      <c r="C317" s="562">
        <v>2</v>
      </c>
      <c r="D317" s="562">
        <v>1.44</v>
      </c>
      <c r="E317" s="533"/>
      <c r="F317" s="533">
        <v>2.5</v>
      </c>
      <c r="G317" s="565">
        <v>2.74</v>
      </c>
      <c r="H317" s="468" t="s">
        <v>1114</v>
      </c>
      <c r="I317" s="517">
        <v>5</v>
      </c>
      <c r="J317" s="468">
        <v>10.2</v>
      </c>
      <c r="K317" s="505"/>
      <c r="L317" s="499">
        <v>8</v>
      </c>
      <c r="M317" s="505">
        <v>30.64</v>
      </c>
    </row>
    <row r="318" spans="2:13" ht="12.75">
      <c r="B318" s="562"/>
      <c r="C318" s="562">
        <v>2.5</v>
      </c>
      <c r="D318" s="562">
        <v>1.76</v>
      </c>
      <c r="E318" s="533" t="s">
        <v>1102</v>
      </c>
      <c r="F318" s="533">
        <v>3</v>
      </c>
      <c r="G318" s="565">
        <v>3.25</v>
      </c>
      <c r="H318" s="468"/>
      <c r="I318" s="517">
        <v>6</v>
      </c>
      <c r="J318" s="468">
        <v>12.05</v>
      </c>
      <c r="K318" s="506"/>
      <c r="L318" s="499">
        <v>9</v>
      </c>
      <c r="M318" s="74">
        <v>34.19</v>
      </c>
    </row>
    <row r="319" spans="2:13" ht="12.75">
      <c r="B319" s="560"/>
      <c r="C319" s="560">
        <v>3</v>
      </c>
      <c r="D319" s="560">
        <v>2.07</v>
      </c>
      <c r="E319" s="533"/>
      <c r="F319" s="533">
        <v>3.5</v>
      </c>
      <c r="G319" s="565">
        <v>3.73</v>
      </c>
      <c r="H319" s="470"/>
      <c r="I319" s="470">
        <v>7</v>
      </c>
      <c r="J319" s="470">
        <v>13.84</v>
      </c>
      <c r="K319" s="507"/>
      <c r="L319" s="497">
        <v>6</v>
      </c>
      <c r="M319" s="507">
        <v>20.53</v>
      </c>
    </row>
    <row r="320" spans="2:13" ht="12.75">
      <c r="B320" s="561"/>
      <c r="C320" s="561">
        <v>1.5</v>
      </c>
      <c r="D320" s="561">
        <v>1.1</v>
      </c>
      <c r="E320" s="534"/>
      <c r="F320" s="534">
        <v>4</v>
      </c>
      <c r="G320" s="563">
        <v>4.2</v>
      </c>
      <c r="H320" s="469"/>
      <c r="I320" s="517">
        <v>3.5</v>
      </c>
      <c r="J320" s="469">
        <v>6.75</v>
      </c>
      <c r="K320" s="505"/>
      <c r="L320" s="499">
        <v>7</v>
      </c>
      <c r="M320" s="505">
        <v>23.73</v>
      </c>
    </row>
    <row r="321" spans="2:13" ht="12.75">
      <c r="B321" s="562"/>
      <c r="C321" s="562">
        <v>2</v>
      </c>
      <c r="D321" s="562">
        <v>1.44</v>
      </c>
      <c r="E321" s="535"/>
      <c r="F321" s="535">
        <v>2</v>
      </c>
      <c r="G321" s="564">
        <v>2.38</v>
      </c>
      <c r="H321" s="468"/>
      <c r="I321" s="517">
        <v>4</v>
      </c>
      <c r="J321" s="468">
        <v>7.66</v>
      </c>
      <c r="K321" s="505" t="s">
        <v>1129</v>
      </c>
      <c r="L321" s="499">
        <v>8</v>
      </c>
      <c r="M321" s="505">
        <v>26.87</v>
      </c>
    </row>
    <row r="322" spans="2:13" ht="12.75">
      <c r="B322" s="562" t="s">
        <v>1091</v>
      </c>
      <c r="C322" s="562">
        <v>2.5</v>
      </c>
      <c r="D322" s="562">
        <v>1.76</v>
      </c>
      <c r="E322" s="533"/>
      <c r="F322" s="533">
        <v>2.5</v>
      </c>
      <c r="G322" s="565">
        <v>2.94</v>
      </c>
      <c r="H322" s="468" t="s">
        <v>1115</v>
      </c>
      <c r="I322" s="517">
        <v>5</v>
      </c>
      <c r="J322" s="468">
        <v>9.42</v>
      </c>
      <c r="K322" s="505"/>
      <c r="L322" s="499">
        <v>9</v>
      </c>
      <c r="M322" s="505">
        <v>29.95</v>
      </c>
    </row>
    <row r="323" spans="2:13" ht="12.75">
      <c r="B323" s="562"/>
      <c r="C323" s="562">
        <v>3</v>
      </c>
      <c r="D323" s="562">
        <v>2.07</v>
      </c>
      <c r="E323" s="533" t="s">
        <v>1103</v>
      </c>
      <c r="F323" s="533">
        <v>3</v>
      </c>
      <c r="G323" s="565">
        <v>3.48</v>
      </c>
      <c r="H323" s="468"/>
      <c r="I323" s="517">
        <v>6</v>
      </c>
      <c r="J323" s="468">
        <v>11.11</v>
      </c>
      <c r="K323" s="74"/>
      <c r="L323" s="503">
        <v>10</v>
      </c>
      <c r="M323" s="74">
        <v>32.97</v>
      </c>
    </row>
    <row r="324" spans="2:13" ht="12.75">
      <c r="B324" s="560"/>
      <c r="C324" s="560">
        <v>3.5</v>
      </c>
      <c r="D324" s="560">
        <v>2.36</v>
      </c>
      <c r="E324" s="533"/>
      <c r="F324" s="533">
        <v>3.5</v>
      </c>
      <c r="G324" s="565">
        <v>4.01</v>
      </c>
      <c r="H324" s="470"/>
      <c r="I324" s="470">
        <v>7</v>
      </c>
      <c r="J324" s="470">
        <v>12.74</v>
      </c>
      <c r="K324" s="507"/>
      <c r="L324" s="497">
        <v>6</v>
      </c>
      <c r="M324" s="507">
        <v>22.42</v>
      </c>
    </row>
    <row r="325" spans="2:13" ht="12.75">
      <c r="B325" s="561"/>
      <c r="C325" s="561">
        <v>1.5</v>
      </c>
      <c r="D325" s="561">
        <v>1.22</v>
      </c>
      <c r="E325" s="534"/>
      <c r="F325" s="534">
        <v>4</v>
      </c>
      <c r="G325" s="534">
        <v>4.52</v>
      </c>
      <c r="H325" s="469"/>
      <c r="I325" s="517">
        <v>4</v>
      </c>
      <c r="J325" s="469">
        <v>8.91</v>
      </c>
      <c r="K325" s="505"/>
      <c r="L325" s="499">
        <v>7</v>
      </c>
      <c r="M325" s="505">
        <v>25.93</v>
      </c>
    </row>
    <row r="326" spans="2:13" ht="12.75">
      <c r="B326" s="562"/>
      <c r="C326" s="562">
        <v>2</v>
      </c>
      <c r="D326" s="562">
        <v>1.6</v>
      </c>
      <c r="E326" s="535"/>
      <c r="F326" s="535">
        <v>2</v>
      </c>
      <c r="G326" s="535">
        <v>2.54</v>
      </c>
      <c r="H326" s="468" t="s">
        <v>1116</v>
      </c>
      <c r="I326" s="517">
        <v>5</v>
      </c>
      <c r="J326" s="468">
        <v>10.99</v>
      </c>
      <c r="K326" s="505" t="s">
        <v>1130</v>
      </c>
      <c r="L326" s="499">
        <v>8</v>
      </c>
      <c r="M326" s="505">
        <v>29.39</v>
      </c>
    </row>
    <row r="327" spans="2:13" ht="12.75">
      <c r="B327" s="562" t="s">
        <v>1092</v>
      </c>
      <c r="C327" s="562">
        <v>2.5</v>
      </c>
      <c r="D327" s="562">
        <v>1.96</v>
      </c>
      <c r="E327" s="533"/>
      <c r="F327" s="533">
        <v>2.5</v>
      </c>
      <c r="G327" s="533">
        <v>3.14</v>
      </c>
      <c r="H327" s="468"/>
      <c r="I327" s="517">
        <v>6</v>
      </c>
      <c r="J327" s="468">
        <v>12.99</v>
      </c>
      <c r="K327" s="505"/>
      <c r="L327" s="499">
        <v>9</v>
      </c>
      <c r="M327" s="505">
        <v>32.78</v>
      </c>
    </row>
    <row r="328" spans="2:13" ht="12.75">
      <c r="B328" s="562"/>
      <c r="C328" s="562">
        <v>3</v>
      </c>
      <c r="D328" s="562">
        <v>2.3</v>
      </c>
      <c r="E328" s="533" t="s">
        <v>1104</v>
      </c>
      <c r="F328" s="533">
        <v>3</v>
      </c>
      <c r="G328" s="533">
        <v>3.72</v>
      </c>
      <c r="H328" s="470"/>
      <c r="I328" s="470">
        <v>7</v>
      </c>
      <c r="J328" s="470">
        <v>14.94</v>
      </c>
      <c r="K328" s="74"/>
      <c r="L328" s="503">
        <v>10</v>
      </c>
      <c r="M328" s="74">
        <v>36.11</v>
      </c>
    </row>
    <row r="329" spans="2:13" ht="12.75">
      <c r="B329" s="560"/>
      <c r="C329" s="560">
        <v>3.5</v>
      </c>
      <c r="D329" s="560">
        <v>2.63</v>
      </c>
      <c r="E329" s="533"/>
      <c r="F329" s="533">
        <v>3.5</v>
      </c>
      <c r="G329" s="533">
        <v>4.28</v>
      </c>
      <c r="H329" s="469"/>
      <c r="I329" s="517">
        <v>4</v>
      </c>
      <c r="J329" s="469">
        <v>8.29</v>
      </c>
      <c r="K329" s="507"/>
      <c r="L329" s="497">
        <v>7</v>
      </c>
      <c r="M329" s="507">
        <v>27.03</v>
      </c>
    </row>
    <row r="330" spans="2:13" ht="12.75">
      <c r="B330" s="561"/>
      <c r="C330" s="561">
        <v>1.5</v>
      </c>
      <c r="D330" s="561">
        <v>1.34</v>
      </c>
      <c r="E330" s="534"/>
      <c r="F330" s="534">
        <v>4</v>
      </c>
      <c r="G330" s="534">
        <v>4.83</v>
      </c>
      <c r="H330" s="468" t="s">
        <v>1117</v>
      </c>
      <c r="I330" s="517">
        <v>5</v>
      </c>
      <c r="J330" s="468">
        <v>10.2</v>
      </c>
      <c r="K330" s="505"/>
      <c r="L330" s="499">
        <v>8</v>
      </c>
      <c r="M330" s="505">
        <v>30.64</v>
      </c>
    </row>
    <row r="331" spans="2:13" ht="12.75">
      <c r="B331" s="562"/>
      <c r="C331" s="562">
        <v>2</v>
      </c>
      <c r="D331" s="562">
        <v>1.75</v>
      </c>
      <c r="E331" s="386"/>
      <c r="F331" s="535">
        <v>2</v>
      </c>
      <c r="G331" s="533">
        <v>2.7</v>
      </c>
      <c r="H331" s="468"/>
      <c r="I331" s="517">
        <v>6</v>
      </c>
      <c r="J331" s="468">
        <v>12.05</v>
      </c>
      <c r="K331" s="505" t="s">
        <v>1131</v>
      </c>
      <c r="L331" s="499">
        <v>9</v>
      </c>
      <c r="M331" s="505">
        <v>34.19</v>
      </c>
    </row>
    <row r="332" spans="2:13" ht="12.75">
      <c r="B332" s="562" t="s">
        <v>1093</v>
      </c>
      <c r="C332" s="562">
        <v>2.5</v>
      </c>
      <c r="D332" s="562">
        <v>2.15</v>
      </c>
      <c r="E332" s="386"/>
      <c r="F332" s="533">
        <v>2.5</v>
      </c>
      <c r="G332" s="533">
        <v>3.33</v>
      </c>
      <c r="H332" s="470"/>
      <c r="I332" s="470">
        <v>7</v>
      </c>
      <c r="J332" s="470">
        <v>13.84</v>
      </c>
      <c r="K332" s="505"/>
      <c r="L332" s="499">
        <v>10</v>
      </c>
      <c r="M332" s="505">
        <v>37.68</v>
      </c>
    </row>
    <row r="333" spans="2:13" ht="12.75">
      <c r="B333" s="562"/>
      <c r="C333" s="562">
        <v>3</v>
      </c>
      <c r="D333" s="562">
        <v>2.54</v>
      </c>
      <c r="E333" s="386" t="s">
        <v>1105</v>
      </c>
      <c r="F333" s="533">
        <v>3</v>
      </c>
      <c r="G333" s="533">
        <v>3.95</v>
      </c>
      <c r="H333" s="469"/>
      <c r="I333" s="517">
        <v>4</v>
      </c>
      <c r="J333" s="469">
        <v>8.91</v>
      </c>
      <c r="K333" s="74"/>
      <c r="L333" s="503">
        <v>12</v>
      </c>
      <c r="M333" s="74">
        <v>44.46</v>
      </c>
    </row>
    <row r="334" spans="2:13" ht="12.75">
      <c r="B334" s="560"/>
      <c r="C334" s="560">
        <v>3.5</v>
      </c>
      <c r="D334" s="560">
        <v>2.91</v>
      </c>
      <c r="E334" s="386"/>
      <c r="F334" s="533">
        <v>3.5</v>
      </c>
      <c r="G334" s="533">
        <v>4.56</v>
      </c>
      <c r="H334" s="468" t="s">
        <v>1118</v>
      </c>
      <c r="I334" s="517">
        <v>5</v>
      </c>
      <c r="J334" s="468">
        <v>10.99</v>
      </c>
      <c r="K334" s="507"/>
      <c r="L334" s="500">
        <v>8</v>
      </c>
      <c r="M334" s="507">
        <v>33.15</v>
      </c>
    </row>
    <row r="335" spans="2:13" ht="12.75">
      <c r="B335" s="561"/>
      <c r="C335" s="561">
        <v>2</v>
      </c>
      <c r="D335" s="561">
        <v>1.6</v>
      </c>
      <c r="E335" s="386"/>
      <c r="F335" s="534">
        <v>4</v>
      </c>
      <c r="G335" s="533">
        <v>5.15</v>
      </c>
      <c r="H335" s="468"/>
      <c r="I335" s="517">
        <v>6</v>
      </c>
      <c r="J335" s="468">
        <v>12.99</v>
      </c>
      <c r="K335" s="505" t="s">
        <v>1132</v>
      </c>
      <c r="L335" s="500">
        <v>9</v>
      </c>
      <c r="M335" s="505">
        <v>37.02</v>
      </c>
    </row>
    <row r="336" spans="2:13" ht="12.75">
      <c r="B336" s="562"/>
      <c r="C336" s="562">
        <v>2.5</v>
      </c>
      <c r="D336" s="562">
        <v>1.96</v>
      </c>
      <c r="E336" s="535"/>
      <c r="F336" s="535">
        <v>2.5</v>
      </c>
      <c r="G336" s="535">
        <v>3.14</v>
      </c>
      <c r="H336" s="470"/>
      <c r="I336" s="470">
        <v>7</v>
      </c>
      <c r="J336" s="470">
        <v>14.94</v>
      </c>
      <c r="K336" s="505"/>
      <c r="L336" s="500">
        <v>10</v>
      </c>
      <c r="M336" s="505">
        <v>40.82</v>
      </c>
    </row>
    <row r="337" spans="2:13" ht="12.75">
      <c r="B337" s="562" t="s">
        <v>1094</v>
      </c>
      <c r="C337" s="562">
        <v>3</v>
      </c>
      <c r="D337" s="562">
        <v>2.3</v>
      </c>
      <c r="E337" s="533"/>
      <c r="F337" s="533">
        <v>3</v>
      </c>
      <c r="G337" s="533">
        <v>3.72</v>
      </c>
      <c r="H337" s="469"/>
      <c r="I337" s="517">
        <v>4</v>
      </c>
      <c r="J337" s="469">
        <v>10.17</v>
      </c>
      <c r="K337" s="74"/>
      <c r="L337" s="566">
        <v>12</v>
      </c>
      <c r="M337" s="74">
        <v>48.23</v>
      </c>
    </row>
    <row r="338" spans="2:13" ht="12.75">
      <c r="B338" s="562"/>
      <c r="C338" s="562">
        <v>3.5</v>
      </c>
      <c r="D338" s="562">
        <v>2.63</v>
      </c>
      <c r="E338" s="533" t="s">
        <v>1106</v>
      </c>
      <c r="F338" s="533">
        <v>3.5</v>
      </c>
      <c r="G338" s="533">
        <v>4.28</v>
      </c>
      <c r="H338" s="468" t="s">
        <v>1119</v>
      </c>
      <c r="I338" s="517">
        <v>5</v>
      </c>
      <c r="J338" s="468">
        <v>12.56</v>
      </c>
      <c r="K338" s="507"/>
      <c r="L338" s="500">
        <v>8</v>
      </c>
      <c r="M338" s="507">
        <v>39.43</v>
      </c>
    </row>
    <row r="339" spans="2:13" ht="12.75">
      <c r="B339" s="560"/>
      <c r="C339" s="560">
        <v>4</v>
      </c>
      <c r="D339" s="560">
        <v>2.95</v>
      </c>
      <c r="E339" s="533"/>
      <c r="F339" s="533">
        <v>4</v>
      </c>
      <c r="G339" s="533">
        <v>4.63</v>
      </c>
      <c r="H339" s="468"/>
      <c r="I339" s="517">
        <v>6</v>
      </c>
      <c r="J339" s="468">
        <v>14.88</v>
      </c>
      <c r="K339" s="505" t="s">
        <v>1133</v>
      </c>
      <c r="L339" s="500">
        <v>9</v>
      </c>
      <c r="M339" s="505">
        <v>44.08</v>
      </c>
    </row>
    <row r="340" spans="2:13" ht="12.75">
      <c r="B340" s="561"/>
      <c r="C340" s="561">
        <v>2</v>
      </c>
      <c r="D340" s="561">
        <v>1.75</v>
      </c>
      <c r="E340" s="534"/>
      <c r="F340" s="534">
        <v>5</v>
      </c>
      <c r="G340" s="534">
        <v>5.88</v>
      </c>
      <c r="H340" s="470"/>
      <c r="I340" s="470">
        <v>7</v>
      </c>
      <c r="J340" s="470">
        <v>17.14</v>
      </c>
      <c r="K340" s="505"/>
      <c r="L340" s="500">
        <v>10</v>
      </c>
      <c r="M340" s="505">
        <v>48.67</v>
      </c>
    </row>
    <row r="341" spans="2:13" ht="12.75">
      <c r="B341" s="562"/>
      <c r="C341" s="562">
        <v>2.5</v>
      </c>
      <c r="D341" s="562">
        <v>2.16</v>
      </c>
      <c r="E341" s="535"/>
      <c r="F341" s="535">
        <v>2.5</v>
      </c>
      <c r="G341" s="535">
        <v>3.33</v>
      </c>
      <c r="H341" s="469"/>
      <c r="I341" s="517">
        <v>4</v>
      </c>
      <c r="J341" s="469">
        <v>8.91</v>
      </c>
      <c r="K341" s="74"/>
      <c r="L341" s="566">
        <v>12</v>
      </c>
      <c r="M341" s="74">
        <v>57.66</v>
      </c>
    </row>
    <row r="342" spans="2:13" ht="12.75">
      <c r="B342" s="562" t="s">
        <v>1095</v>
      </c>
      <c r="C342" s="562">
        <v>3</v>
      </c>
      <c r="D342" s="562">
        <v>2.54</v>
      </c>
      <c r="E342" s="533"/>
      <c r="F342" s="533">
        <v>3</v>
      </c>
      <c r="G342" s="533">
        <v>3.95</v>
      </c>
      <c r="H342" s="468" t="s">
        <v>1120</v>
      </c>
      <c r="I342" s="517">
        <v>5</v>
      </c>
      <c r="J342" s="473">
        <v>10.99</v>
      </c>
      <c r="K342" s="72" t="s">
        <v>1134</v>
      </c>
      <c r="L342" s="72">
        <v>1.5</v>
      </c>
      <c r="M342" s="72">
        <v>1.18</v>
      </c>
    </row>
    <row r="343" spans="2:13" ht="12.75">
      <c r="B343" s="562"/>
      <c r="C343" s="562">
        <v>3.5</v>
      </c>
      <c r="D343" s="562">
        <v>2.91</v>
      </c>
      <c r="E343" s="533" t="s">
        <v>1107</v>
      </c>
      <c r="F343" s="533">
        <v>3.5</v>
      </c>
      <c r="G343" s="533">
        <v>4.56</v>
      </c>
      <c r="H343" s="468"/>
      <c r="I343" s="517">
        <v>6</v>
      </c>
      <c r="J343" s="473">
        <v>12.99</v>
      </c>
      <c r="K343" s="72" t="s">
        <v>1135</v>
      </c>
      <c r="L343" s="72">
        <v>1.5</v>
      </c>
      <c r="M343" s="72">
        <v>1.53</v>
      </c>
    </row>
    <row r="344" spans="2:13" ht="12.75">
      <c r="B344" s="560"/>
      <c r="C344" s="560">
        <v>4</v>
      </c>
      <c r="D344" s="560">
        <v>3.26</v>
      </c>
      <c r="E344" s="533"/>
      <c r="F344" s="533">
        <v>4</v>
      </c>
      <c r="G344" s="533">
        <v>5.15</v>
      </c>
      <c r="H344" s="470"/>
      <c r="I344" s="470">
        <v>7</v>
      </c>
      <c r="J344" s="471">
        <v>14.94</v>
      </c>
      <c r="K344" s="72" t="s">
        <v>1111</v>
      </c>
      <c r="L344" s="72">
        <v>7</v>
      </c>
      <c r="M344" s="72">
        <v>11.6</v>
      </c>
    </row>
    <row r="345" spans="2:13" ht="12.75">
      <c r="B345" s="561"/>
      <c r="C345" s="561">
        <v>2</v>
      </c>
      <c r="D345" s="561">
        <v>1.91</v>
      </c>
      <c r="E345" s="534"/>
      <c r="F345" s="534">
        <v>5</v>
      </c>
      <c r="G345" s="534">
        <v>6.28</v>
      </c>
      <c r="H345" s="469"/>
      <c r="I345" s="517">
        <v>4</v>
      </c>
      <c r="J345" s="472">
        <v>9.54</v>
      </c>
      <c r="K345" s="72" t="s">
        <v>1136</v>
      </c>
      <c r="L345" s="72">
        <v>7</v>
      </c>
      <c r="M345" s="72">
        <v>21.54</v>
      </c>
    </row>
    <row r="346" spans="2:13" ht="12.75">
      <c r="B346" s="562"/>
      <c r="C346" s="562">
        <v>2.5</v>
      </c>
      <c r="D346" s="562">
        <v>2.35</v>
      </c>
      <c r="E346" s="535"/>
      <c r="F346" s="533">
        <v>3</v>
      </c>
      <c r="G346" s="535">
        <v>4.42</v>
      </c>
      <c r="H346" s="468" t="s">
        <v>1121</v>
      </c>
      <c r="I346" s="517">
        <v>5</v>
      </c>
      <c r="J346" s="473">
        <v>11.77</v>
      </c>
      <c r="K346" s="72" t="s">
        <v>1137</v>
      </c>
      <c r="L346" s="72">
        <v>8</v>
      </c>
      <c r="M346" s="72">
        <v>34.4</v>
      </c>
    </row>
    <row r="347" spans="2:13" ht="12.75">
      <c r="B347" s="562" t="s">
        <v>1096</v>
      </c>
      <c r="C347" s="562">
        <v>3</v>
      </c>
      <c r="D347" s="562">
        <v>2.77</v>
      </c>
      <c r="E347" s="533" t="s">
        <v>1108</v>
      </c>
      <c r="F347" s="533">
        <v>3.5</v>
      </c>
      <c r="G347" s="533">
        <v>5.11</v>
      </c>
      <c r="H347" s="468"/>
      <c r="I347" s="517">
        <v>6</v>
      </c>
      <c r="J347" s="473">
        <v>13.94</v>
      </c>
      <c r="K347" s="72" t="s">
        <v>1138</v>
      </c>
      <c r="L347" s="72">
        <v>20</v>
      </c>
      <c r="M347" s="72">
        <v>89.4</v>
      </c>
    </row>
    <row r="348" spans="2:13" ht="12.75">
      <c r="B348" s="562"/>
      <c r="C348" s="562">
        <v>3.5</v>
      </c>
      <c r="D348" s="562">
        <v>3.18</v>
      </c>
      <c r="E348" s="533"/>
      <c r="F348" s="533">
        <v>4</v>
      </c>
      <c r="G348" s="533">
        <v>5.77</v>
      </c>
      <c r="H348" s="470"/>
      <c r="I348" s="470">
        <v>7</v>
      </c>
      <c r="J348" s="471">
        <v>16.04</v>
      </c>
      <c r="K348" s="72" t="s">
        <v>1139</v>
      </c>
      <c r="L348" s="72">
        <v>12</v>
      </c>
      <c r="M348" s="72">
        <v>53.9</v>
      </c>
    </row>
    <row r="349" spans="2:13" ht="12.75">
      <c r="B349" s="560"/>
      <c r="C349" s="560">
        <v>4</v>
      </c>
      <c r="D349" s="560">
        <v>3.57</v>
      </c>
      <c r="E349" s="534"/>
      <c r="F349" s="534">
        <v>5</v>
      </c>
      <c r="G349" s="534">
        <v>7.06</v>
      </c>
      <c r="H349" s="396"/>
      <c r="I349" s="396"/>
      <c r="J349" s="396"/>
      <c r="K349" s="72" t="s">
        <v>1140</v>
      </c>
      <c r="L349" s="72">
        <v>18</v>
      </c>
      <c r="M349" s="72">
        <v>93.26</v>
      </c>
    </row>
    <row r="350" spans="2:13" ht="12.75">
      <c r="B350" s="380"/>
      <c r="C350" s="380"/>
      <c r="D350" s="380"/>
      <c r="E350" s="386"/>
      <c r="F350" s="386"/>
      <c r="G350" s="386"/>
      <c r="H350" s="396"/>
      <c r="I350" s="396"/>
      <c r="J350" s="396"/>
      <c r="K350" s="72" t="s">
        <v>1141</v>
      </c>
      <c r="L350" s="72">
        <v>8</v>
      </c>
      <c r="M350" s="72">
        <v>38.18</v>
      </c>
    </row>
    <row r="351" spans="2:13" ht="12.75">
      <c r="B351" s="380"/>
      <c r="C351" s="380"/>
      <c r="D351" s="380"/>
      <c r="E351" s="386"/>
      <c r="F351" s="386"/>
      <c r="G351" s="386"/>
      <c r="H351" s="396"/>
      <c r="I351" s="396"/>
      <c r="J351" s="396"/>
      <c r="K351" s="72" t="s">
        <v>1142</v>
      </c>
      <c r="L351" s="72">
        <v>8</v>
      </c>
      <c r="M351" s="72">
        <v>39.43</v>
      </c>
    </row>
    <row r="355" spans="4:12" ht="23.25">
      <c r="D355" s="233" t="s">
        <v>1144</v>
      </c>
      <c r="E355" s="233"/>
      <c r="F355" s="233"/>
      <c r="G355" s="233"/>
      <c r="H355" s="233"/>
      <c r="I355" s="233"/>
      <c r="J355" s="233"/>
      <c r="K355" s="233"/>
      <c r="L355" s="233"/>
    </row>
    <row r="356" spans="2:13" ht="12.75">
      <c r="B356" s="39"/>
      <c r="C356" s="39"/>
      <c r="D356" s="39"/>
      <c r="E356" s="39"/>
      <c r="F356" s="39"/>
      <c r="G356" s="39"/>
      <c r="H356" s="546" t="s">
        <v>1145</v>
      </c>
      <c r="I356" s="546"/>
      <c r="J356" s="39"/>
      <c r="K356" s="39"/>
      <c r="L356" s="39"/>
      <c r="M356" s="39"/>
    </row>
    <row r="357" spans="8:9" ht="13.5" thickBot="1">
      <c r="H357" s="546" t="s">
        <v>1146</v>
      </c>
      <c r="I357" s="546"/>
    </row>
    <row r="358" spans="2:13" ht="12.75">
      <c r="B358" s="537" t="s">
        <v>486</v>
      </c>
      <c r="C358" s="538" t="s">
        <v>1076</v>
      </c>
      <c r="D358" s="569" t="s">
        <v>486</v>
      </c>
      <c r="E358" s="570" t="s">
        <v>1076</v>
      </c>
      <c r="F358" s="510" t="s">
        <v>486</v>
      </c>
      <c r="G358" s="511" t="s">
        <v>1076</v>
      </c>
      <c r="H358" s="490" t="s">
        <v>486</v>
      </c>
      <c r="I358" s="491" t="s">
        <v>1076</v>
      </c>
      <c r="J358" s="576" t="s">
        <v>486</v>
      </c>
      <c r="K358" s="577" t="s">
        <v>1076</v>
      </c>
      <c r="L358" s="581" t="s">
        <v>486</v>
      </c>
      <c r="M358" s="582" t="s">
        <v>1076</v>
      </c>
    </row>
    <row r="359" spans="2:13" ht="12.75">
      <c r="B359" s="540" t="s">
        <v>686</v>
      </c>
      <c r="C359" s="541" t="s">
        <v>1147</v>
      </c>
      <c r="D359" s="571" t="s">
        <v>686</v>
      </c>
      <c r="E359" s="572" t="s">
        <v>1147</v>
      </c>
      <c r="F359" s="513" t="s">
        <v>686</v>
      </c>
      <c r="G359" s="514" t="s">
        <v>1147</v>
      </c>
      <c r="H359" s="493" t="s">
        <v>686</v>
      </c>
      <c r="I359" s="494" t="s">
        <v>1147</v>
      </c>
      <c r="J359" s="578" t="s">
        <v>686</v>
      </c>
      <c r="K359" s="579" t="s">
        <v>1147</v>
      </c>
      <c r="L359" s="583" t="s">
        <v>686</v>
      </c>
      <c r="M359" s="584" t="s">
        <v>1147</v>
      </c>
    </row>
    <row r="360" spans="2:13" ht="12.75">
      <c r="B360" s="567">
        <v>0.5</v>
      </c>
      <c r="C360" s="567">
        <v>3.925</v>
      </c>
      <c r="D360" s="573">
        <v>1</v>
      </c>
      <c r="E360" s="573">
        <v>7.85</v>
      </c>
      <c r="F360" s="575">
        <v>1.9</v>
      </c>
      <c r="G360" s="575">
        <v>14.91</v>
      </c>
      <c r="H360" s="495">
        <v>5</v>
      </c>
      <c r="I360" s="495">
        <v>39.25</v>
      </c>
      <c r="J360" s="580">
        <v>12</v>
      </c>
      <c r="K360" s="580">
        <v>94.2</v>
      </c>
      <c r="L360" s="585">
        <v>25</v>
      </c>
      <c r="M360" s="585">
        <v>196.25</v>
      </c>
    </row>
    <row r="361" spans="2:13" ht="12.75">
      <c r="B361" s="567">
        <v>0.55</v>
      </c>
      <c r="C361" s="567">
        <v>4.32</v>
      </c>
      <c r="D361" s="573">
        <v>1.2</v>
      </c>
      <c r="E361" s="573">
        <v>9.42</v>
      </c>
      <c r="F361" s="575">
        <v>2</v>
      </c>
      <c r="G361" s="575">
        <v>15.7</v>
      </c>
      <c r="H361" s="495">
        <v>6</v>
      </c>
      <c r="I361" s="495">
        <v>47.1</v>
      </c>
      <c r="J361" s="580">
        <v>14</v>
      </c>
      <c r="K361" s="580">
        <v>109.9</v>
      </c>
      <c r="L361" s="585">
        <v>30</v>
      </c>
      <c r="M361" s="585">
        <v>235.5</v>
      </c>
    </row>
    <row r="362" spans="2:13" ht="12.75">
      <c r="B362" s="567">
        <v>0.6</v>
      </c>
      <c r="C362" s="567">
        <v>4.71</v>
      </c>
      <c r="D362" s="573">
        <v>1.4</v>
      </c>
      <c r="E362" s="573">
        <v>10.99</v>
      </c>
      <c r="F362" s="575">
        <v>2.5</v>
      </c>
      <c r="G362" s="575">
        <v>19.62</v>
      </c>
      <c r="H362" s="495">
        <v>7</v>
      </c>
      <c r="I362" s="495">
        <v>54.95</v>
      </c>
      <c r="J362" s="580">
        <v>16</v>
      </c>
      <c r="K362" s="580">
        <v>125.6</v>
      </c>
      <c r="L362" s="585">
        <v>40</v>
      </c>
      <c r="M362" s="585">
        <v>314</v>
      </c>
    </row>
    <row r="363" spans="2:13" ht="12.75">
      <c r="B363" s="567">
        <v>0.7</v>
      </c>
      <c r="C363" s="567">
        <v>5.5</v>
      </c>
      <c r="D363" s="574">
        <v>1.5</v>
      </c>
      <c r="E363" s="574">
        <v>11.77</v>
      </c>
      <c r="F363" s="521">
        <v>3</v>
      </c>
      <c r="G363" s="521">
        <v>23.55</v>
      </c>
      <c r="H363" s="72">
        <v>8</v>
      </c>
      <c r="I363" s="72">
        <v>62.8</v>
      </c>
      <c r="J363" s="171">
        <v>18</v>
      </c>
      <c r="K363" s="171">
        <v>141.3</v>
      </c>
      <c r="L363" s="586">
        <v>50</v>
      </c>
      <c r="M363" s="586">
        <v>392.5</v>
      </c>
    </row>
    <row r="364" spans="2:13" ht="12.75">
      <c r="B364" s="568">
        <v>0.8</v>
      </c>
      <c r="C364" s="568">
        <v>6.28</v>
      </c>
      <c r="D364" s="574">
        <v>1.7</v>
      </c>
      <c r="E364" s="574">
        <v>13.34</v>
      </c>
      <c r="F364" s="521">
        <v>3.5</v>
      </c>
      <c r="G364" s="521">
        <v>27.47</v>
      </c>
      <c r="H364" s="72">
        <v>9</v>
      </c>
      <c r="I364" s="72">
        <v>70.65</v>
      </c>
      <c r="J364" s="171">
        <v>20</v>
      </c>
      <c r="K364" s="171">
        <v>157</v>
      </c>
      <c r="L364" s="586">
        <v>60</v>
      </c>
      <c r="M364" s="586">
        <v>471</v>
      </c>
    </row>
    <row r="365" spans="2:13" ht="12.75">
      <c r="B365" s="568">
        <v>0.9</v>
      </c>
      <c r="C365" s="568">
        <v>7.06</v>
      </c>
      <c r="D365" s="574">
        <v>1.8</v>
      </c>
      <c r="E365" s="574">
        <v>14.13</v>
      </c>
      <c r="F365" s="521">
        <v>4</v>
      </c>
      <c r="G365" s="521">
        <v>31.4</v>
      </c>
      <c r="H365" s="72">
        <v>10</v>
      </c>
      <c r="I365" s="72">
        <v>78.5</v>
      </c>
      <c r="J365" s="171">
        <v>22</v>
      </c>
      <c r="K365" s="171">
        <v>172.7</v>
      </c>
      <c r="L365" s="586"/>
      <c r="M365" s="586"/>
    </row>
    <row r="370" spans="4:16" ht="18">
      <c r="D370" s="386"/>
      <c r="E370" s="386"/>
      <c r="F370" s="603" t="s">
        <v>1153</v>
      </c>
      <c r="G370" s="604"/>
      <c r="H370" s="604"/>
      <c r="I370" s="604"/>
      <c r="J370" s="604"/>
      <c r="K370" s="604"/>
      <c r="L370" s="604"/>
      <c r="M370" s="604"/>
      <c r="N370" s="604"/>
      <c r="O370" s="604"/>
      <c r="P370" s="604"/>
    </row>
    <row r="371" spans="4:16" ht="18">
      <c r="D371" s="386"/>
      <c r="E371" s="386"/>
      <c r="F371" s="603" t="s">
        <v>1154</v>
      </c>
      <c r="G371" s="604"/>
      <c r="H371" s="604"/>
      <c r="I371" s="604"/>
      <c r="J371" s="604"/>
      <c r="K371" s="604"/>
      <c r="L371" s="604"/>
      <c r="M371" s="604"/>
      <c r="N371" s="604"/>
      <c r="O371" s="604"/>
      <c r="P371" s="604"/>
    </row>
    <row r="372" spans="4:16" ht="13.5" thickBot="1">
      <c r="D372" s="386"/>
      <c r="E372" s="386"/>
      <c r="F372" s="386"/>
      <c r="G372" s="386"/>
      <c r="H372" s="386"/>
      <c r="I372" s="386"/>
      <c r="J372" s="386"/>
      <c r="K372" s="386"/>
      <c r="L372" s="386"/>
      <c r="M372" s="386"/>
      <c r="N372" s="386"/>
      <c r="O372" s="386"/>
      <c r="P372" s="386"/>
    </row>
    <row r="373" spans="4:13" ht="13.5" thickBot="1">
      <c r="D373" s="270"/>
      <c r="E373" s="238"/>
      <c r="F373" s="311"/>
      <c r="G373" s="614"/>
      <c r="H373" s="355"/>
      <c r="I373" s="588"/>
      <c r="J373" s="650" t="s">
        <v>1165</v>
      </c>
      <c r="K373" s="651"/>
      <c r="L373" s="651"/>
      <c r="M373" s="652"/>
    </row>
    <row r="374" spans="4:13" ht="12.75">
      <c r="D374" s="271" t="s">
        <v>1155</v>
      </c>
      <c r="E374" s="239"/>
      <c r="F374" s="312" t="s">
        <v>1157</v>
      </c>
      <c r="G374" s="615" t="s">
        <v>1159</v>
      </c>
      <c r="H374" s="356" t="s">
        <v>1161</v>
      </c>
      <c r="I374" s="216" t="s">
        <v>1163</v>
      </c>
      <c r="J374" s="362" t="s">
        <v>1166</v>
      </c>
      <c r="K374" s="81" t="s">
        <v>1167</v>
      </c>
      <c r="L374" s="222" t="s">
        <v>1168</v>
      </c>
      <c r="M374" s="173" t="s">
        <v>1169</v>
      </c>
    </row>
    <row r="375" spans="4:13" ht="13.5" thickBot="1">
      <c r="D375" s="272" t="s">
        <v>1156</v>
      </c>
      <c r="E375" s="240"/>
      <c r="F375" s="313" t="s">
        <v>1158</v>
      </c>
      <c r="G375" s="616" t="s">
        <v>1160</v>
      </c>
      <c r="H375" s="357" t="s">
        <v>1162</v>
      </c>
      <c r="I375" s="215" t="s">
        <v>1164</v>
      </c>
      <c r="J375" s="635" t="s">
        <v>16</v>
      </c>
      <c r="K375" s="639" t="s">
        <v>1170</v>
      </c>
      <c r="L375" s="643" t="s">
        <v>16</v>
      </c>
      <c r="M375" s="647" t="s">
        <v>1171</v>
      </c>
    </row>
    <row r="376" spans="4:16" ht="13.5" thickBot="1">
      <c r="D376" s="605"/>
      <c r="E376" s="606">
        <v>1</v>
      </c>
      <c r="F376" s="607">
        <v>2</v>
      </c>
      <c r="G376" s="617">
        <v>3</v>
      </c>
      <c r="H376" s="625">
        <v>4</v>
      </c>
      <c r="I376" s="630">
        <v>5</v>
      </c>
      <c r="J376" s="636">
        <v>6</v>
      </c>
      <c r="K376" s="640">
        <v>7</v>
      </c>
      <c r="L376" s="644">
        <v>8</v>
      </c>
      <c r="M376" s="648">
        <v>9</v>
      </c>
      <c r="N376" s="602"/>
      <c r="O376" s="602"/>
      <c r="P376" s="602"/>
    </row>
    <row r="377" spans="4:13" ht="12.75">
      <c r="D377" s="270"/>
      <c r="E377" s="238"/>
      <c r="F377" s="608"/>
      <c r="G377" s="618"/>
      <c r="H377" s="626"/>
      <c r="I377" s="631" t="s">
        <v>1172</v>
      </c>
      <c r="J377" s="637"/>
      <c r="K377" s="641"/>
      <c r="L377" s="645"/>
      <c r="M377" s="172"/>
    </row>
    <row r="378" spans="4:13" ht="12.75">
      <c r="D378" s="271" t="s">
        <v>1174</v>
      </c>
      <c r="E378" s="239"/>
      <c r="F378" s="609">
        <v>100</v>
      </c>
      <c r="G378" s="619" t="s">
        <v>1173</v>
      </c>
      <c r="H378" s="627" t="s">
        <v>1183</v>
      </c>
      <c r="I378" s="632">
        <v>500</v>
      </c>
      <c r="J378" s="638">
        <v>202</v>
      </c>
      <c r="K378" s="642">
        <v>636</v>
      </c>
      <c r="L378" s="646">
        <v>1414</v>
      </c>
      <c r="M378" s="649">
        <v>162</v>
      </c>
    </row>
    <row r="379" spans="4:13" ht="13.5" thickBot="1">
      <c r="D379" s="271"/>
      <c r="E379" s="239"/>
      <c r="F379" s="609">
        <v>150</v>
      </c>
      <c r="G379" s="620"/>
      <c r="H379" s="628"/>
      <c r="I379" s="632"/>
      <c r="J379" s="638">
        <v>222</v>
      </c>
      <c r="K379" s="642">
        <v>616</v>
      </c>
      <c r="L379" s="646">
        <v>1414</v>
      </c>
      <c r="M379" s="649">
        <v>167</v>
      </c>
    </row>
    <row r="380" spans="4:13" ht="12.75">
      <c r="D380" s="271"/>
      <c r="E380" s="239"/>
      <c r="F380" s="609">
        <v>200</v>
      </c>
      <c r="G380" s="621"/>
      <c r="H380" s="626"/>
      <c r="I380" s="632"/>
      <c r="J380" s="638">
        <v>253</v>
      </c>
      <c r="K380" s="642">
        <v>586</v>
      </c>
      <c r="L380" s="646">
        <v>1414</v>
      </c>
      <c r="M380" s="649">
        <v>167</v>
      </c>
    </row>
    <row r="381" spans="4:13" ht="12.75">
      <c r="D381" s="271"/>
      <c r="E381" s="239"/>
      <c r="F381" s="609">
        <v>250</v>
      </c>
      <c r="G381" s="621"/>
      <c r="H381" s="629" t="s">
        <v>1184</v>
      </c>
      <c r="I381" s="632"/>
      <c r="J381" s="638">
        <v>303</v>
      </c>
      <c r="K381" s="642">
        <v>555</v>
      </c>
      <c r="L381" s="646">
        <v>1394</v>
      </c>
      <c r="M381" s="649">
        <v>172</v>
      </c>
    </row>
    <row r="382" spans="4:13" ht="12.75">
      <c r="D382" s="271"/>
      <c r="E382" s="239"/>
      <c r="F382" s="609">
        <v>300</v>
      </c>
      <c r="G382" s="621"/>
      <c r="H382" s="627"/>
      <c r="I382" s="632"/>
      <c r="J382" s="638">
        <v>364</v>
      </c>
      <c r="K382" s="642">
        <v>505</v>
      </c>
      <c r="L382" s="646">
        <v>1374</v>
      </c>
      <c r="M382" s="649">
        <v>182</v>
      </c>
    </row>
    <row r="383" spans="4:13" ht="13.5" thickBot="1">
      <c r="D383" s="271"/>
      <c r="E383" s="239"/>
      <c r="F383" s="609">
        <v>400</v>
      </c>
      <c r="G383" s="622"/>
      <c r="H383" s="628"/>
      <c r="I383" s="632"/>
      <c r="J383" s="638">
        <v>457</v>
      </c>
      <c r="K383" s="642">
        <v>455</v>
      </c>
      <c r="L383" s="646">
        <v>1333</v>
      </c>
      <c r="M383" s="649">
        <v>182</v>
      </c>
    </row>
    <row r="384" spans="4:13" ht="13.5" thickBot="1">
      <c r="D384" s="271"/>
      <c r="E384" s="239"/>
      <c r="F384" s="609">
        <v>150</v>
      </c>
      <c r="G384" s="618"/>
      <c r="H384" s="626" t="s">
        <v>1183</v>
      </c>
      <c r="I384" s="632"/>
      <c r="J384" s="638">
        <v>242</v>
      </c>
      <c r="K384" s="642">
        <v>606</v>
      </c>
      <c r="L384" s="646">
        <v>1414</v>
      </c>
      <c r="M384" s="649">
        <v>162</v>
      </c>
    </row>
    <row r="385" spans="4:13" ht="12.75">
      <c r="D385" s="271"/>
      <c r="E385" s="239"/>
      <c r="F385" s="609">
        <v>200</v>
      </c>
      <c r="G385" s="621" t="s">
        <v>1176</v>
      </c>
      <c r="H385" s="626"/>
      <c r="I385" s="632"/>
      <c r="J385" s="638">
        <v>283</v>
      </c>
      <c r="K385" s="642">
        <v>566</v>
      </c>
      <c r="L385" s="646">
        <v>1414</v>
      </c>
      <c r="M385" s="649">
        <v>172</v>
      </c>
    </row>
    <row r="386" spans="4:13" ht="12.75">
      <c r="D386" s="271"/>
      <c r="E386" s="239"/>
      <c r="F386" s="609">
        <v>250</v>
      </c>
      <c r="G386" s="621"/>
      <c r="H386" s="627" t="s">
        <v>1184</v>
      </c>
      <c r="I386" s="632"/>
      <c r="J386" s="638">
        <v>354</v>
      </c>
      <c r="K386" s="642">
        <v>505</v>
      </c>
      <c r="L386" s="646">
        <v>1389</v>
      </c>
      <c r="M386" s="649">
        <v>177</v>
      </c>
    </row>
    <row r="387" spans="4:13" ht="12.75">
      <c r="D387" s="271"/>
      <c r="E387" s="239"/>
      <c r="F387" s="609">
        <v>300</v>
      </c>
      <c r="G387" s="621"/>
      <c r="H387" s="627"/>
      <c r="I387" s="632"/>
      <c r="J387" s="638">
        <v>384</v>
      </c>
      <c r="K387" s="642">
        <v>455</v>
      </c>
      <c r="L387" s="646">
        <v>1404</v>
      </c>
      <c r="M387" s="649">
        <v>187</v>
      </c>
    </row>
    <row r="388" spans="4:13" ht="13.5" thickBot="1">
      <c r="D388" s="272"/>
      <c r="E388" s="240"/>
      <c r="F388" s="610">
        <v>400</v>
      </c>
      <c r="G388" s="622"/>
      <c r="H388" s="627"/>
      <c r="I388" s="632"/>
      <c r="J388" s="638">
        <v>505</v>
      </c>
      <c r="K388" s="642">
        <v>434</v>
      </c>
      <c r="L388" s="646">
        <v>1293</v>
      </c>
      <c r="M388" s="649">
        <v>197</v>
      </c>
    </row>
    <row r="389" spans="4:13" ht="12.75">
      <c r="D389" s="270" t="s">
        <v>1175</v>
      </c>
      <c r="E389" s="238"/>
      <c r="F389" s="608">
        <v>300</v>
      </c>
      <c r="G389" s="623" t="s">
        <v>1177</v>
      </c>
      <c r="H389" s="627"/>
      <c r="I389" s="632"/>
      <c r="J389" s="638">
        <v>404</v>
      </c>
      <c r="K389" s="642">
        <v>485</v>
      </c>
      <c r="L389" s="646">
        <v>1353</v>
      </c>
      <c r="M389" s="649">
        <v>182</v>
      </c>
    </row>
    <row r="390" spans="4:13" ht="13.5" thickBot="1">
      <c r="D390" s="271"/>
      <c r="E390" s="239"/>
      <c r="F390" s="609">
        <v>400</v>
      </c>
      <c r="G390" s="622"/>
      <c r="H390" s="628"/>
      <c r="I390" s="633"/>
      <c r="J390" s="638">
        <v>545</v>
      </c>
      <c r="K390" s="642">
        <v>424</v>
      </c>
      <c r="L390" s="646">
        <v>1262</v>
      </c>
      <c r="M390" s="649">
        <v>197</v>
      </c>
    </row>
    <row r="391" spans="4:13" ht="12.75">
      <c r="D391" s="271"/>
      <c r="E391" s="239"/>
      <c r="F391" s="609">
        <v>50</v>
      </c>
      <c r="G391" s="618"/>
      <c r="H391" s="626"/>
      <c r="I391" s="634"/>
      <c r="J391" s="638">
        <v>202</v>
      </c>
      <c r="K391" s="642">
        <v>636</v>
      </c>
      <c r="L391" s="646">
        <v>1414</v>
      </c>
      <c r="M391" s="649">
        <v>162</v>
      </c>
    </row>
    <row r="392" spans="4:13" ht="12.75">
      <c r="D392" s="271"/>
      <c r="E392" s="239"/>
      <c r="F392" s="609">
        <v>75</v>
      </c>
      <c r="G392" s="620"/>
      <c r="H392" s="627" t="s">
        <v>1183</v>
      </c>
      <c r="I392" s="632">
        <v>400</v>
      </c>
      <c r="J392" s="638">
        <v>212</v>
      </c>
      <c r="K392" s="642">
        <v>636</v>
      </c>
      <c r="L392" s="646">
        <v>1414</v>
      </c>
      <c r="M392" s="649">
        <v>164</v>
      </c>
    </row>
    <row r="393" spans="4:13" ht="12.75">
      <c r="D393" s="271"/>
      <c r="E393" s="239"/>
      <c r="F393" s="609">
        <v>100</v>
      </c>
      <c r="G393" s="620" t="s">
        <v>1178</v>
      </c>
      <c r="H393" s="627"/>
      <c r="I393" s="632"/>
      <c r="J393" s="638">
        <v>222</v>
      </c>
      <c r="K393" s="642">
        <v>616</v>
      </c>
      <c r="L393" s="646">
        <v>1414</v>
      </c>
      <c r="M393" s="649">
        <v>167</v>
      </c>
    </row>
    <row r="394" spans="4:13" ht="13.5" thickBot="1">
      <c r="D394" s="271"/>
      <c r="E394" s="239"/>
      <c r="F394" s="609">
        <v>150</v>
      </c>
      <c r="G394" s="620"/>
      <c r="H394" s="628"/>
      <c r="I394" s="632"/>
      <c r="J394" s="638">
        <v>232</v>
      </c>
      <c r="K394" s="642">
        <v>626</v>
      </c>
      <c r="L394" s="646">
        <v>1394</v>
      </c>
      <c r="M394" s="649">
        <v>164</v>
      </c>
    </row>
    <row r="395" spans="4:13" ht="12.75">
      <c r="D395" s="271"/>
      <c r="E395" s="239"/>
      <c r="F395" s="609">
        <v>200</v>
      </c>
      <c r="G395" s="620"/>
      <c r="H395" s="626"/>
      <c r="I395" s="632"/>
      <c r="J395" s="638">
        <v>283</v>
      </c>
      <c r="K395" s="642">
        <v>566</v>
      </c>
      <c r="L395" s="646">
        <v>1404</v>
      </c>
      <c r="M395" s="649">
        <v>172</v>
      </c>
    </row>
    <row r="396" spans="4:13" ht="13.5" thickBot="1">
      <c r="D396" s="271"/>
      <c r="E396" s="239"/>
      <c r="F396" s="609">
        <v>250</v>
      </c>
      <c r="G396" s="624"/>
      <c r="H396" s="627" t="s">
        <v>1184</v>
      </c>
      <c r="I396" s="632"/>
      <c r="J396" s="638">
        <v>354</v>
      </c>
      <c r="K396" s="642">
        <v>505</v>
      </c>
      <c r="L396" s="646">
        <v>1384</v>
      </c>
      <c r="M396" s="649">
        <v>177</v>
      </c>
    </row>
    <row r="397" spans="4:13" ht="12.75">
      <c r="D397" s="271"/>
      <c r="E397" s="239"/>
      <c r="F397" s="609">
        <v>300</v>
      </c>
      <c r="G397" s="618" t="s">
        <v>1179</v>
      </c>
      <c r="H397" s="627"/>
      <c r="I397" s="632"/>
      <c r="J397" s="638">
        <v>404</v>
      </c>
      <c r="K397" s="642">
        <v>485</v>
      </c>
      <c r="L397" s="646">
        <v>1353</v>
      </c>
      <c r="M397" s="649">
        <v>182</v>
      </c>
    </row>
    <row r="398" spans="4:13" ht="13.5" thickBot="1">
      <c r="D398" s="271"/>
      <c r="E398" s="239"/>
      <c r="F398" s="609">
        <v>400</v>
      </c>
      <c r="G398" s="620"/>
      <c r="H398" s="628"/>
      <c r="I398" s="632"/>
      <c r="J398" s="638">
        <v>505</v>
      </c>
      <c r="K398" s="642">
        <v>434</v>
      </c>
      <c r="L398" s="646">
        <v>1293</v>
      </c>
      <c r="M398" s="649">
        <v>197</v>
      </c>
    </row>
    <row r="399" spans="4:13" ht="13.5" thickBot="1">
      <c r="D399" s="271"/>
      <c r="E399" s="239"/>
      <c r="F399" s="611">
        <v>150</v>
      </c>
      <c r="G399" s="618" t="s">
        <v>37</v>
      </c>
      <c r="H399" s="625" t="s">
        <v>1183</v>
      </c>
      <c r="I399" s="632"/>
      <c r="J399" s="638">
        <v>253</v>
      </c>
      <c r="K399" s="642">
        <v>586</v>
      </c>
      <c r="L399" s="646">
        <v>1414</v>
      </c>
      <c r="M399" s="649">
        <v>167</v>
      </c>
    </row>
    <row r="400" spans="4:13" ht="13.5" thickBot="1">
      <c r="D400" s="272"/>
      <c r="E400" s="240"/>
      <c r="F400" s="612">
        <v>200</v>
      </c>
      <c r="G400" s="620"/>
      <c r="H400" s="626"/>
      <c r="I400" s="632"/>
      <c r="J400" s="638">
        <v>339</v>
      </c>
      <c r="K400" s="642">
        <v>505</v>
      </c>
      <c r="L400" s="646">
        <v>1414</v>
      </c>
      <c r="M400" s="649">
        <v>177</v>
      </c>
    </row>
    <row r="401" spans="4:13" ht="13.5" thickBot="1">
      <c r="D401" s="270" t="s">
        <v>1174</v>
      </c>
      <c r="E401" s="238"/>
      <c r="F401" s="613">
        <v>250</v>
      </c>
      <c r="G401" s="617" t="s">
        <v>1180</v>
      </c>
      <c r="H401" s="627"/>
      <c r="I401" s="632"/>
      <c r="J401" s="638">
        <v>384</v>
      </c>
      <c r="K401" s="642">
        <v>455</v>
      </c>
      <c r="L401" s="646">
        <v>1404</v>
      </c>
      <c r="M401" s="649">
        <v>187</v>
      </c>
    </row>
    <row r="402" spans="4:13" ht="12.75">
      <c r="D402" s="271"/>
      <c r="E402" s="239"/>
      <c r="F402" s="611">
        <v>300</v>
      </c>
      <c r="G402" s="620"/>
      <c r="H402" s="627" t="s">
        <v>1184</v>
      </c>
      <c r="I402" s="632"/>
      <c r="J402" s="638">
        <v>434</v>
      </c>
      <c r="K402" s="642">
        <v>485</v>
      </c>
      <c r="L402" s="646">
        <v>1323</v>
      </c>
      <c r="M402" s="649">
        <v>187</v>
      </c>
    </row>
    <row r="403" spans="4:13" ht="13.5" thickBot="1">
      <c r="D403" s="272"/>
      <c r="E403" s="240"/>
      <c r="F403" s="612">
        <v>400</v>
      </c>
      <c r="G403" s="624"/>
      <c r="H403" s="627"/>
      <c r="I403" s="632"/>
      <c r="J403" s="638">
        <v>545</v>
      </c>
      <c r="K403" s="642">
        <v>424</v>
      </c>
      <c r="L403" s="646">
        <v>1262</v>
      </c>
      <c r="M403" s="649">
        <v>197</v>
      </c>
    </row>
    <row r="404" spans="4:13" ht="12.75">
      <c r="D404" s="270" t="s">
        <v>1175</v>
      </c>
      <c r="E404" s="238"/>
      <c r="F404" s="608">
        <v>300</v>
      </c>
      <c r="G404" s="618" t="s">
        <v>1181</v>
      </c>
      <c r="H404" s="627"/>
      <c r="I404" s="632"/>
      <c r="J404" s="638">
        <v>445</v>
      </c>
      <c r="K404" s="642">
        <v>485</v>
      </c>
      <c r="L404" s="646">
        <v>1303</v>
      </c>
      <c r="M404" s="649">
        <v>187</v>
      </c>
    </row>
    <row r="405" spans="4:13" ht="13.5" thickBot="1">
      <c r="D405" s="271"/>
      <c r="E405" s="239"/>
      <c r="F405" s="609">
        <v>400</v>
      </c>
      <c r="G405" s="624"/>
      <c r="H405" s="628"/>
      <c r="I405" s="633"/>
      <c r="J405" s="638">
        <v>596</v>
      </c>
      <c r="K405" s="642">
        <v>434</v>
      </c>
      <c r="L405" s="646">
        <v>1242</v>
      </c>
      <c r="M405" s="649">
        <v>202</v>
      </c>
    </row>
    <row r="406" spans="4:13" ht="12.75">
      <c r="D406" s="271"/>
      <c r="E406" s="239"/>
      <c r="F406" s="609">
        <v>50</v>
      </c>
      <c r="G406" s="618"/>
      <c r="H406" s="626"/>
      <c r="I406" s="634"/>
      <c r="J406" s="638">
        <v>212</v>
      </c>
      <c r="K406" s="642">
        <v>636</v>
      </c>
      <c r="L406" s="646">
        <v>1414</v>
      </c>
      <c r="M406" s="649">
        <v>164</v>
      </c>
    </row>
    <row r="407" spans="4:13" ht="12.75">
      <c r="D407" s="271"/>
      <c r="E407" s="239"/>
      <c r="F407" s="609">
        <v>75</v>
      </c>
      <c r="G407" s="620"/>
      <c r="H407" s="627" t="s">
        <v>1183</v>
      </c>
      <c r="I407" s="632">
        <v>300</v>
      </c>
      <c r="J407" s="638">
        <v>222</v>
      </c>
      <c r="K407" s="642">
        <v>636</v>
      </c>
      <c r="L407" s="646">
        <v>1414</v>
      </c>
      <c r="M407" s="649">
        <v>167</v>
      </c>
    </row>
    <row r="408" spans="4:13" ht="12.75">
      <c r="D408" s="271"/>
      <c r="E408" s="239"/>
      <c r="F408" s="609">
        <v>100</v>
      </c>
      <c r="G408" s="620" t="s">
        <v>1182</v>
      </c>
      <c r="H408" s="627"/>
      <c r="I408" s="632"/>
      <c r="J408" s="638">
        <v>232</v>
      </c>
      <c r="K408" s="642">
        <v>626</v>
      </c>
      <c r="L408" s="646">
        <v>1414</v>
      </c>
      <c r="M408" s="649">
        <v>164</v>
      </c>
    </row>
    <row r="409" spans="4:13" ht="13.5" thickBot="1">
      <c r="D409" s="271"/>
      <c r="E409" s="239"/>
      <c r="F409" s="609">
        <v>150</v>
      </c>
      <c r="G409" s="620"/>
      <c r="H409" s="628"/>
      <c r="I409" s="632"/>
      <c r="J409" s="638">
        <v>263</v>
      </c>
      <c r="K409" s="642">
        <v>586</v>
      </c>
      <c r="L409" s="646">
        <v>1404</v>
      </c>
      <c r="M409" s="649">
        <v>167</v>
      </c>
    </row>
    <row r="410" spans="4:13" ht="12.75">
      <c r="D410" s="271"/>
      <c r="E410" s="239"/>
      <c r="F410" s="609">
        <v>200</v>
      </c>
      <c r="G410" s="620"/>
      <c r="H410" s="626"/>
      <c r="I410" s="632"/>
      <c r="J410" s="638">
        <v>343</v>
      </c>
      <c r="K410" s="642">
        <v>505</v>
      </c>
      <c r="L410" s="646">
        <v>1404</v>
      </c>
      <c r="M410" s="649">
        <v>172</v>
      </c>
    </row>
    <row r="411" spans="4:13" ht="12.75">
      <c r="D411" s="271"/>
      <c r="E411" s="239"/>
      <c r="F411" s="609">
        <v>250</v>
      </c>
      <c r="G411" s="620"/>
      <c r="H411" s="627" t="s">
        <v>1185</v>
      </c>
      <c r="I411" s="632"/>
      <c r="J411" s="638">
        <v>384</v>
      </c>
      <c r="K411" s="642">
        <v>454</v>
      </c>
      <c r="L411" s="646">
        <v>1404</v>
      </c>
      <c r="M411" s="649">
        <v>187</v>
      </c>
    </row>
    <row r="412" spans="4:13" ht="13.5" thickBot="1">
      <c r="D412" s="271"/>
      <c r="E412" s="239"/>
      <c r="F412" s="609">
        <v>300</v>
      </c>
      <c r="G412" s="624"/>
      <c r="H412" s="628"/>
      <c r="I412" s="632"/>
      <c r="J412" s="638">
        <v>434</v>
      </c>
      <c r="K412" s="642">
        <v>485</v>
      </c>
      <c r="L412" s="646">
        <v>1323</v>
      </c>
      <c r="M412" s="649">
        <v>182</v>
      </c>
    </row>
    <row r="413" spans="4:13" ht="12.75">
      <c r="D413" s="271"/>
      <c r="E413" s="239"/>
      <c r="F413" s="609">
        <v>100</v>
      </c>
      <c r="G413" s="618"/>
      <c r="H413" s="626"/>
      <c r="I413" s="632"/>
      <c r="J413" s="638">
        <v>242</v>
      </c>
      <c r="K413" s="642">
        <v>596</v>
      </c>
      <c r="L413" s="646">
        <v>1404</v>
      </c>
      <c r="M413" s="649">
        <v>172</v>
      </c>
    </row>
    <row r="414" spans="4:13" ht="12.75">
      <c r="D414" s="271"/>
      <c r="E414" s="239"/>
      <c r="F414" s="609">
        <v>150</v>
      </c>
      <c r="G414" s="620"/>
      <c r="H414" s="627"/>
      <c r="I414" s="632"/>
      <c r="J414" s="638">
        <v>293</v>
      </c>
      <c r="K414" s="642">
        <v>566</v>
      </c>
      <c r="L414" s="646">
        <v>1394</v>
      </c>
      <c r="M414" s="649">
        <v>182</v>
      </c>
    </row>
    <row r="415" spans="4:13" ht="12.75">
      <c r="D415" s="271"/>
      <c r="E415" s="239"/>
      <c r="F415" s="609">
        <v>200</v>
      </c>
      <c r="G415" s="620" t="s">
        <v>1180</v>
      </c>
      <c r="H415" s="627" t="s">
        <v>1183</v>
      </c>
      <c r="I415" s="632"/>
      <c r="J415" s="638">
        <v>377</v>
      </c>
      <c r="K415" s="642">
        <v>505</v>
      </c>
      <c r="L415" s="646">
        <v>1374</v>
      </c>
      <c r="M415" s="649">
        <v>187</v>
      </c>
    </row>
    <row r="416" spans="4:13" ht="12.75">
      <c r="D416" s="271"/>
      <c r="E416" s="239"/>
      <c r="F416" s="609">
        <v>250</v>
      </c>
      <c r="G416" s="620"/>
      <c r="H416" s="627"/>
      <c r="I416" s="632"/>
      <c r="J416" s="638">
        <v>414</v>
      </c>
      <c r="K416" s="642">
        <v>475</v>
      </c>
      <c r="L416" s="646">
        <v>1353</v>
      </c>
      <c r="M416" s="649">
        <v>182</v>
      </c>
    </row>
    <row r="417" spans="4:13" ht="13.5" thickBot="1">
      <c r="D417" s="272"/>
      <c r="E417" s="240"/>
      <c r="F417" s="610">
        <v>300</v>
      </c>
      <c r="G417" s="624"/>
      <c r="H417" s="628"/>
      <c r="I417" s="633"/>
      <c r="J417" s="635">
        <v>445</v>
      </c>
      <c r="K417" s="639">
        <v>485</v>
      </c>
      <c r="L417" s="643">
        <v>1303</v>
      </c>
      <c r="M417" s="647">
        <v>187</v>
      </c>
    </row>
    <row r="421" spans="5:10" ht="21" thickBot="1">
      <c r="E421" s="889" t="s">
        <v>1330</v>
      </c>
      <c r="F421" s="887"/>
      <c r="G421" s="887"/>
      <c r="H421" s="887"/>
      <c r="I421" s="887"/>
      <c r="J421" s="887"/>
    </row>
    <row r="422" spans="5:9" ht="12.75">
      <c r="E422" s="932"/>
      <c r="F422" s="935" t="s">
        <v>1331</v>
      </c>
      <c r="G422" s="936" t="s">
        <v>1332</v>
      </c>
      <c r="H422" s="939" t="s">
        <v>1333</v>
      </c>
      <c r="I422" s="942" t="s">
        <v>574</v>
      </c>
    </row>
    <row r="423" spans="5:9" ht="13.5" thickBot="1">
      <c r="E423" s="933" t="s">
        <v>183</v>
      </c>
      <c r="F423" s="647" t="s">
        <v>1225</v>
      </c>
      <c r="G423" s="937" t="s">
        <v>1334</v>
      </c>
      <c r="H423" s="940" t="s">
        <v>1335</v>
      </c>
      <c r="I423" s="943" t="s">
        <v>1336</v>
      </c>
    </row>
    <row r="424" spans="5:9" ht="12.75">
      <c r="E424" s="934">
        <v>1</v>
      </c>
      <c r="F424" s="649">
        <v>25</v>
      </c>
      <c r="G424" s="938">
        <v>2</v>
      </c>
      <c r="H424" s="941">
        <v>3.4</v>
      </c>
      <c r="I424" s="944">
        <v>2.8</v>
      </c>
    </row>
    <row r="425" spans="5:9" ht="12.75">
      <c r="E425" s="934">
        <v>2</v>
      </c>
      <c r="F425" s="649">
        <v>50</v>
      </c>
      <c r="G425" s="938">
        <v>4.1</v>
      </c>
      <c r="H425" s="941">
        <v>4.6</v>
      </c>
      <c r="I425" s="944">
        <v>3.5</v>
      </c>
    </row>
    <row r="426" spans="5:9" ht="12.75">
      <c r="E426" s="934">
        <v>3</v>
      </c>
      <c r="F426" s="649">
        <v>100</v>
      </c>
      <c r="G426" s="938"/>
      <c r="H426" s="941">
        <v>5.68</v>
      </c>
      <c r="I426" s="944">
        <v>4.14</v>
      </c>
    </row>
    <row r="427" spans="5:9" ht="12.75">
      <c r="E427" s="934">
        <v>4</v>
      </c>
      <c r="F427" s="649">
        <v>200</v>
      </c>
      <c r="G427" s="938">
        <v>6.6</v>
      </c>
      <c r="H427" s="941">
        <v>6.67</v>
      </c>
      <c r="I427" s="944">
        <v>6.87</v>
      </c>
    </row>
    <row r="428" spans="5:9" ht="12.75">
      <c r="E428" s="934">
        <v>5</v>
      </c>
      <c r="F428" s="649">
        <v>200</v>
      </c>
      <c r="G428" s="938"/>
      <c r="H428" s="941">
        <v>7.11</v>
      </c>
      <c r="I428" s="944">
        <v>5.51</v>
      </c>
    </row>
    <row r="429" spans="5:9" ht="12.75">
      <c r="E429" s="934">
        <v>6</v>
      </c>
      <c r="F429" s="649">
        <v>400</v>
      </c>
      <c r="G429" s="938">
        <v>12.36</v>
      </c>
      <c r="H429" s="941">
        <v>8.53</v>
      </c>
      <c r="I429" s="944">
        <v>7.45</v>
      </c>
    </row>
    <row r="430" spans="5:9" ht="12.75">
      <c r="E430" s="934">
        <v>7</v>
      </c>
      <c r="F430" s="649">
        <v>1000</v>
      </c>
      <c r="G430" s="938">
        <v>17.8</v>
      </c>
      <c r="H430" s="941">
        <v>12.33</v>
      </c>
      <c r="I430" s="944">
        <v>8.86</v>
      </c>
    </row>
    <row r="431" spans="5:9" ht="12.75">
      <c r="E431" s="934">
        <v>8</v>
      </c>
      <c r="F431" s="649">
        <v>1000</v>
      </c>
      <c r="G431" s="938"/>
      <c r="H431" s="941">
        <v>11.38</v>
      </c>
      <c r="I431" s="944">
        <v>9.7</v>
      </c>
    </row>
    <row r="432" spans="5:9" ht="12.75">
      <c r="E432" s="934">
        <v>9</v>
      </c>
      <c r="F432" s="649">
        <v>1000</v>
      </c>
      <c r="G432" s="938">
        <v>26.86</v>
      </c>
      <c r="H432" s="941">
        <v>10.51</v>
      </c>
      <c r="I432" s="944">
        <v>18.92</v>
      </c>
    </row>
    <row r="433" spans="5:9" ht="12.75">
      <c r="E433" s="934">
        <v>10</v>
      </c>
      <c r="F433" s="649">
        <v>2000</v>
      </c>
      <c r="G433" s="938">
        <v>32</v>
      </c>
      <c r="H433" s="941">
        <v>15.22</v>
      </c>
      <c r="I433" s="944">
        <v>11.25</v>
      </c>
    </row>
    <row r="434" spans="5:9" ht="12.75">
      <c r="E434" s="934"/>
      <c r="F434" s="649"/>
      <c r="G434" s="938"/>
      <c r="H434" s="941"/>
      <c r="I434" s="944"/>
    </row>
    <row r="435" spans="5:9" ht="13.5" thickBot="1">
      <c r="E435" s="933"/>
      <c r="F435" s="647"/>
      <c r="G435" s="937"/>
      <c r="H435" s="940"/>
      <c r="I435" s="9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314"/>
  <sheetViews>
    <sheetView zoomScalePageLayoutView="0" workbookViewId="0" topLeftCell="A327">
      <selection activeCell="O127" sqref="O127"/>
    </sheetView>
  </sheetViews>
  <sheetFormatPr defaultColWidth="9.00390625" defaultRowHeight="12.75"/>
  <cols>
    <col min="2" max="2" width="10.75390625" style="0" customWidth="1"/>
    <col min="8" max="8" width="10.125" style="0" customWidth="1"/>
  </cols>
  <sheetData>
    <row r="10" ht="12.75">
      <c r="G10" s="15"/>
    </row>
    <row r="13" spans="8:9" ht="12.75">
      <c r="H13" s="24" t="s">
        <v>431</v>
      </c>
      <c r="I13" s="24"/>
    </row>
    <row r="14" spans="3:7" ht="44.25">
      <c r="C14" s="336" t="s">
        <v>37</v>
      </c>
      <c r="D14" s="365" t="s">
        <v>313</v>
      </c>
      <c r="E14" s="25"/>
      <c r="F14" s="25"/>
      <c r="G14" s="196"/>
    </row>
    <row r="15" ht="13.5" thickBot="1">
      <c r="B15" s="2"/>
    </row>
    <row r="16" spans="2:9" ht="12.75">
      <c r="B16" s="100"/>
      <c r="C16" s="163"/>
      <c r="D16" s="138"/>
      <c r="E16" s="133"/>
      <c r="F16" s="172"/>
      <c r="G16" s="221"/>
      <c r="H16" s="359"/>
      <c r="I16" s="355"/>
    </row>
    <row r="17" spans="2:9" ht="25.5">
      <c r="B17" s="343" t="s">
        <v>315</v>
      </c>
      <c r="C17" s="346" t="s">
        <v>314</v>
      </c>
      <c r="D17" s="139" t="s">
        <v>316</v>
      </c>
      <c r="E17" s="134" t="s">
        <v>318</v>
      </c>
      <c r="F17" s="173" t="s">
        <v>317</v>
      </c>
      <c r="G17" s="222" t="s">
        <v>281</v>
      </c>
      <c r="H17" s="360" t="s">
        <v>319</v>
      </c>
      <c r="I17" s="356" t="s">
        <v>320</v>
      </c>
    </row>
    <row r="18" spans="2:9" ht="13.5" thickBot="1">
      <c r="B18" s="105"/>
      <c r="C18" s="165"/>
      <c r="D18" s="188"/>
      <c r="E18" s="213"/>
      <c r="F18" s="351"/>
      <c r="G18" s="223"/>
      <c r="H18" s="361"/>
      <c r="I18" s="357" t="s">
        <v>321</v>
      </c>
    </row>
    <row r="19" spans="1:10" ht="12.75">
      <c r="A19" s="15"/>
      <c r="B19" s="100"/>
      <c r="C19" s="163"/>
      <c r="D19" s="138"/>
      <c r="E19" s="133"/>
      <c r="F19" s="172"/>
      <c r="G19" s="221"/>
      <c r="H19" s="359"/>
      <c r="I19" s="355"/>
      <c r="J19" s="15"/>
    </row>
    <row r="20" spans="2:9" ht="12.75">
      <c r="B20" s="95" t="s">
        <v>322</v>
      </c>
      <c r="C20" s="164">
        <v>5970</v>
      </c>
      <c r="D20" s="139">
        <v>300</v>
      </c>
      <c r="E20" s="134">
        <v>420</v>
      </c>
      <c r="F20" s="173">
        <v>300</v>
      </c>
      <c r="G20" s="222">
        <v>60</v>
      </c>
      <c r="H20" s="362" t="s">
        <v>323</v>
      </c>
      <c r="I20" s="356">
        <v>0.9</v>
      </c>
    </row>
    <row r="21" spans="2:9" ht="12.75">
      <c r="B21" s="95" t="s">
        <v>324</v>
      </c>
      <c r="C21" s="164">
        <v>5970</v>
      </c>
      <c r="D21" s="139">
        <v>300</v>
      </c>
      <c r="E21" s="134">
        <v>420</v>
      </c>
      <c r="F21" s="173">
        <v>300</v>
      </c>
      <c r="G21" s="222">
        <v>60</v>
      </c>
      <c r="H21" s="362" t="s">
        <v>325</v>
      </c>
      <c r="I21" s="356">
        <v>0.9</v>
      </c>
    </row>
    <row r="22" spans="2:9" ht="12.75">
      <c r="B22" s="95" t="s">
        <v>388</v>
      </c>
      <c r="C22" s="164">
        <v>720</v>
      </c>
      <c r="D22" s="139">
        <v>300</v>
      </c>
      <c r="E22" s="134">
        <v>420</v>
      </c>
      <c r="F22" s="173">
        <v>300</v>
      </c>
      <c r="G22" s="222">
        <v>60</v>
      </c>
      <c r="H22" s="362"/>
      <c r="I22" s="356">
        <v>0.11</v>
      </c>
    </row>
    <row r="23" spans="2:9" ht="12.75">
      <c r="B23" s="95" t="s">
        <v>389</v>
      </c>
      <c r="C23" s="164">
        <v>720</v>
      </c>
      <c r="D23" s="139">
        <v>300</v>
      </c>
      <c r="E23" s="134">
        <v>420</v>
      </c>
      <c r="F23" s="173">
        <v>300</v>
      </c>
      <c r="G23" s="222">
        <v>60</v>
      </c>
      <c r="H23" s="362"/>
      <c r="I23" s="356">
        <v>0.11</v>
      </c>
    </row>
    <row r="24" spans="2:9" ht="12.75">
      <c r="B24" s="95" t="s">
        <v>390</v>
      </c>
      <c r="C24" s="164">
        <v>5970</v>
      </c>
      <c r="D24" s="139">
        <v>450</v>
      </c>
      <c r="E24" s="134">
        <v>570</v>
      </c>
      <c r="F24" s="173">
        <v>300</v>
      </c>
      <c r="G24" s="222">
        <v>60</v>
      </c>
      <c r="H24" s="362" t="s">
        <v>393</v>
      </c>
      <c r="I24" s="356">
        <v>0.9</v>
      </c>
    </row>
    <row r="25" spans="2:9" ht="12.75">
      <c r="B25" s="95" t="s">
        <v>391</v>
      </c>
      <c r="C25" s="164">
        <v>5970</v>
      </c>
      <c r="D25" s="139">
        <v>450</v>
      </c>
      <c r="E25" s="134">
        <v>570</v>
      </c>
      <c r="F25" s="173">
        <v>300</v>
      </c>
      <c r="G25" s="222">
        <v>60</v>
      </c>
      <c r="H25" s="362" t="s">
        <v>392</v>
      </c>
      <c r="I25" s="356">
        <v>0.9</v>
      </c>
    </row>
    <row r="26" spans="2:9" ht="12.75">
      <c r="B26" s="95" t="s">
        <v>394</v>
      </c>
      <c r="C26" s="164">
        <v>720</v>
      </c>
      <c r="D26" s="139">
        <v>450</v>
      </c>
      <c r="E26" s="134">
        <v>570</v>
      </c>
      <c r="F26" s="173">
        <v>300</v>
      </c>
      <c r="G26" s="222">
        <v>60</v>
      </c>
      <c r="H26" s="362"/>
      <c r="I26" s="356">
        <v>0.12</v>
      </c>
    </row>
    <row r="27" spans="2:9" ht="12.75">
      <c r="B27" s="95" t="s">
        <v>395</v>
      </c>
      <c r="C27" s="164">
        <v>720</v>
      </c>
      <c r="D27" s="139">
        <v>450</v>
      </c>
      <c r="E27" s="134">
        <v>570</v>
      </c>
      <c r="F27" s="173">
        <v>300</v>
      </c>
      <c r="G27" s="222">
        <v>60</v>
      </c>
      <c r="H27" s="362"/>
      <c r="I27" s="356">
        <v>0.12</v>
      </c>
    </row>
    <row r="28" spans="2:9" ht="12.75">
      <c r="B28" s="95" t="s">
        <v>396</v>
      </c>
      <c r="C28" s="164">
        <v>5970</v>
      </c>
      <c r="D28" s="139">
        <v>620</v>
      </c>
      <c r="E28" s="134">
        <v>780</v>
      </c>
      <c r="F28" s="173">
        <v>300</v>
      </c>
      <c r="G28" s="222">
        <v>60</v>
      </c>
      <c r="H28" s="362" t="s">
        <v>397</v>
      </c>
      <c r="I28" s="356">
        <v>1.5</v>
      </c>
    </row>
    <row r="29" spans="2:9" ht="12.75">
      <c r="B29" s="95" t="s">
        <v>398</v>
      </c>
      <c r="C29" s="164">
        <v>5970</v>
      </c>
      <c r="D29" s="139">
        <v>620</v>
      </c>
      <c r="E29" s="134">
        <v>780</v>
      </c>
      <c r="F29" s="173">
        <v>300</v>
      </c>
      <c r="G29" s="222">
        <v>60</v>
      </c>
      <c r="H29" s="362" t="s">
        <v>399</v>
      </c>
      <c r="I29" s="356">
        <v>1.5</v>
      </c>
    </row>
    <row r="30" spans="2:9" ht="12.75">
      <c r="B30" s="95" t="s">
        <v>400</v>
      </c>
      <c r="C30" s="164">
        <v>720</v>
      </c>
      <c r="D30" s="139">
        <v>620</v>
      </c>
      <c r="E30" s="134">
        <v>780</v>
      </c>
      <c r="F30" s="173">
        <v>300</v>
      </c>
      <c r="G30" s="222">
        <v>60</v>
      </c>
      <c r="H30" s="362"/>
      <c r="I30" s="356">
        <v>0.19</v>
      </c>
    </row>
    <row r="31" spans="2:9" ht="12.75">
      <c r="B31" s="95" t="s">
        <v>401</v>
      </c>
      <c r="C31" s="164">
        <v>720</v>
      </c>
      <c r="D31" s="139">
        <v>620</v>
      </c>
      <c r="E31" s="134">
        <v>780</v>
      </c>
      <c r="F31" s="173">
        <v>300</v>
      </c>
      <c r="G31" s="222">
        <v>60</v>
      </c>
      <c r="H31" s="362"/>
      <c r="I31" s="356">
        <v>0.19</v>
      </c>
    </row>
    <row r="32" spans="2:9" ht="12.75">
      <c r="B32" s="95" t="s">
        <v>402</v>
      </c>
      <c r="C32" s="164">
        <v>5970</v>
      </c>
      <c r="D32" s="139">
        <v>620</v>
      </c>
      <c r="E32" s="134">
        <v>780</v>
      </c>
      <c r="F32" s="173">
        <v>450</v>
      </c>
      <c r="G32" s="222">
        <v>80</v>
      </c>
      <c r="H32" s="362" t="s">
        <v>403</v>
      </c>
      <c r="I32" s="356">
        <v>1.8</v>
      </c>
    </row>
    <row r="33" spans="2:9" ht="12.75">
      <c r="B33" s="95" t="s">
        <v>404</v>
      </c>
      <c r="C33" s="164">
        <v>5970</v>
      </c>
      <c r="D33" s="139">
        <v>620</v>
      </c>
      <c r="E33" s="134">
        <v>780</v>
      </c>
      <c r="F33" s="173">
        <v>450</v>
      </c>
      <c r="G33" s="222">
        <v>80</v>
      </c>
      <c r="H33" s="362" t="s">
        <v>405</v>
      </c>
      <c r="I33" s="356">
        <v>1.8</v>
      </c>
    </row>
    <row r="34" spans="2:9" ht="12.75">
      <c r="B34" s="95" t="s">
        <v>406</v>
      </c>
      <c r="C34" s="164">
        <v>720</v>
      </c>
      <c r="D34" s="139">
        <v>620</v>
      </c>
      <c r="E34" s="134">
        <v>780</v>
      </c>
      <c r="F34" s="173">
        <v>450</v>
      </c>
      <c r="G34" s="222">
        <v>80</v>
      </c>
      <c r="H34" s="362"/>
      <c r="I34" s="356">
        <v>0.23</v>
      </c>
    </row>
    <row r="35" spans="2:9" ht="12.75">
      <c r="B35" s="95" t="s">
        <v>407</v>
      </c>
      <c r="C35" s="164">
        <v>720</v>
      </c>
      <c r="D35" s="139">
        <v>620</v>
      </c>
      <c r="E35" s="134">
        <v>780</v>
      </c>
      <c r="F35" s="173">
        <v>450</v>
      </c>
      <c r="G35" s="222">
        <v>80</v>
      </c>
      <c r="H35" s="362"/>
      <c r="I35" s="356">
        <v>0.23</v>
      </c>
    </row>
    <row r="36" spans="2:9" ht="12.75">
      <c r="B36" s="95" t="s">
        <v>408</v>
      </c>
      <c r="C36" s="164">
        <v>5970</v>
      </c>
      <c r="D36" s="139">
        <v>600</v>
      </c>
      <c r="E36" s="134">
        <v>780</v>
      </c>
      <c r="F36" s="173">
        <v>600</v>
      </c>
      <c r="G36" s="222">
        <v>80</v>
      </c>
      <c r="H36" s="362" t="s">
        <v>409</v>
      </c>
      <c r="I36" s="356">
        <v>2.2</v>
      </c>
    </row>
    <row r="37" spans="2:9" ht="12.75">
      <c r="B37" s="95" t="s">
        <v>410</v>
      </c>
      <c r="C37" s="164">
        <v>5970</v>
      </c>
      <c r="D37" s="139">
        <v>600</v>
      </c>
      <c r="E37" s="134">
        <v>780</v>
      </c>
      <c r="F37" s="173">
        <v>600</v>
      </c>
      <c r="G37" s="222">
        <v>80</v>
      </c>
      <c r="H37" s="362" t="s">
        <v>405</v>
      </c>
      <c r="I37" s="356">
        <v>2.2</v>
      </c>
    </row>
    <row r="38" spans="2:9" ht="12.75">
      <c r="B38" s="95" t="s">
        <v>411</v>
      </c>
      <c r="C38" s="164">
        <v>720</v>
      </c>
      <c r="D38" s="139">
        <v>600</v>
      </c>
      <c r="E38" s="134">
        <v>780</v>
      </c>
      <c r="F38" s="173">
        <v>600</v>
      </c>
      <c r="G38" s="353">
        <v>80</v>
      </c>
      <c r="H38" s="363"/>
      <c r="I38" s="356">
        <v>0.28</v>
      </c>
    </row>
    <row r="39" spans="2:9" ht="12.75">
      <c r="B39" s="344" t="s">
        <v>412</v>
      </c>
      <c r="C39" s="347">
        <v>720</v>
      </c>
      <c r="D39" s="348">
        <v>600</v>
      </c>
      <c r="E39" s="349">
        <v>780</v>
      </c>
      <c r="F39" s="352">
        <v>600</v>
      </c>
      <c r="G39" s="354">
        <v>80</v>
      </c>
      <c r="H39" s="363"/>
      <c r="I39" s="356">
        <v>0.28</v>
      </c>
    </row>
    <row r="40" spans="2:9" ht="12.75">
      <c r="B40" s="344" t="s">
        <v>413</v>
      </c>
      <c r="C40" s="347">
        <v>5970</v>
      </c>
      <c r="D40" s="348">
        <v>1000</v>
      </c>
      <c r="E40" s="349">
        <v>1160</v>
      </c>
      <c r="F40" s="352">
        <v>450</v>
      </c>
      <c r="G40" s="354">
        <v>90</v>
      </c>
      <c r="H40" s="363"/>
      <c r="I40" s="356">
        <v>2.25</v>
      </c>
    </row>
    <row r="41" spans="1:10" ht="12.75">
      <c r="A41" s="21"/>
      <c r="B41" s="344" t="s">
        <v>414</v>
      </c>
      <c r="C41" s="347">
        <v>5970</v>
      </c>
      <c r="D41" s="348">
        <v>1000</v>
      </c>
      <c r="E41" s="349">
        <v>1160</v>
      </c>
      <c r="F41" s="352">
        <v>450</v>
      </c>
      <c r="G41" s="354">
        <v>90</v>
      </c>
      <c r="H41" s="364"/>
      <c r="I41" s="202">
        <v>2.25</v>
      </c>
      <c r="J41" s="342"/>
    </row>
    <row r="42" spans="2:10" ht="12.75">
      <c r="B42" s="344" t="s">
        <v>415</v>
      </c>
      <c r="C42" s="347">
        <v>5970</v>
      </c>
      <c r="D42" s="348">
        <v>1000</v>
      </c>
      <c r="E42" s="349">
        <v>1160</v>
      </c>
      <c r="F42" s="352">
        <v>450</v>
      </c>
      <c r="G42" s="354">
        <v>90</v>
      </c>
      <c r="H42" s="364"/>
      <c r="I42" s="202">
        <v>2.25</v>
      </c>
      <c r="J42" s="342"/>
    </row>
    <row r="43" spans="2:9" ht="12.75">
      <c r="B43" s="345" t="s">
        <v>416</v>
      </c>
      <c r="C43" s="347">
        <v>5970</v>
      </c>
      <c r="D43" s="348">
        <v>1000</v>
      </c>
      <c r="E43" s="350">
        <v>1160</v>
      </c>
      <c r="F43" s="173">
        <v>450</v>
      </c>
      <c r="G43" s="222">
        <v>90</v>
      </c>
      <c r="H43" s="362"/>
      <c r="I43" s="356">
        <v>2.25</v>
      </c>
    </row>
    <row r="44" spans="2:9" ht="12.75">
      <c r="B44" s="95" t="s">
        <v>417</v>
      </c>
      <c r="C44" s="164">
        <v>5970</v>
      </c>
      <c r="D44" s="139">
        <v>1000</v>
      </c>
      <c r="E44" s="134">
        <v>1160</v>
      </c>
      <c r="F44" s="173">
        <v>450</v>
      </c>
      <c r="G44" s="222">
        <v>90</v>
      </c>
      <c r="H44" s="362"/>
      <c r="I44" s="356">
        <v>2.25</v>
      </c>
    </row>
    <row r="45" spans="2:9" ht="12.75">
      <c r="B45" s="95" t="s">
        <v>418</v>
      </c>
      <c r="C45" s="164">
        <v>720</v>
      </c>
      <c r="D45" s="139">
        <v>1000</v>
      </c>
      <c r="E45" s="134">
        <v>1160</v>
      </c>
      <c r="F45" s="173">
        <v>450</v>
      </c>
      <c r="G45" s="222">
        <v>90</v>
      </c>
      <c r="H45" s="362"/>
      <c r="I45" s="356">
        <v>0.28</v>
      </c>
    </row>
    <row r="46" spans="2:9" ht="12.75">
      <c r="B46" s="95" t="s">
        <v>419</v>
      </c>
      <c r="C46" s="164">
        <v>720</v>
      </c>
      <c r="D46" s="139">
        <v>1000</v>
      </c>
      <c r="E46" s="134">
        <v>1160</v>
      </c>
      <c r="F46" s="173">
        <v>450</v>
      </c>
      <c r="G46" s="222">
        <v>90</v>
      </c>
      <c r="H46" s="362"/>
      <c r="I46" s="356">
        <v>0.28</v>
      </c>
    </row>
    <row r="47" spans="2:9" ht="12.75">
      <c r="B47" s="95" t="s">
        <v>420</v>
      </c>
      <c r="C47" s="164">
        <v>5970</v>
      </c>
      <c r="D47" s="139">
        <v>980</v>
      </c>
      <c r="E47" s="134">
        <v>1160</v>
      </c>
      <c r="F47" s="173">
        <v>600</v>
      </c>
      <c r="G47" s="222">
        <v>80</v>
      </c>
      <c r="H47" s="362"/>
      <c r="I47" s="356">
        <v>2.65</v>
      </c>
    </row>
    <row r="48" spans="2:9" ht="12.75">
      <c r="B48" s="95" t="s">
        <v>421</v>
      </c>
      <c r="C48" s="164">
        <v>5970</v>
      </c>
      <c r="D48" s="139">
        <v>980</v>
      </c>
      <c r="E48" s="134">
        <v>1160</v>
      </c>
      <c r="F48" s="173">
        <v>600</v>
      </c>
      <c r="G48" s="222">
        <v>80</v>
      </c>
      <c r="H48" s="362"/>
      <c r="I48" s="356">
        <v>2.65</v>
      </c>
    </row>
    <row r="49" spans="2:9" ht="12.75">
      <c r="B49" s="95" t="s">
        <v>422</v>
      </c>
      <c r="C49" s="164">
        <v>5970</v>
      </c>
      <c r="D49" s="139">
        <v>980</v>
      </c>
      <c r="E49" s="134">
        <v>1160</v>
      </c>
      <c r="F49" s="173">
        <v>600</v>
      </c>
      <c r="G49" s="222">
        <v>80</v>
      </c>
      <c r="H49" s="362"/>
      <c r="I49" s="356">
        <v>2.65</v>
      </c>
    </row>
    <row r="50" spans="2:9" ht="12.75">
      <c r="B50" s="95" t="s">
        <v>423</v>
      </c>
      <c r="C50" s="164">
        <v>5970</v>
      </c>
      <c r="D50" s="139">
        <v>980</v>
      </c>
      <c r="E50" s="134">
        <v>1160</v>
      </c>
      <c r="F50" s="173">
        <v>600</v>
      </c>
      <c r="G50" s="222">
        <v>80</v>
      </c>
      <c r="H50" s="362"/>
      <c r="I50" s="356">
        <v>2.65</v>
      </c>
    </row>
    <row r="51" spans="2:9" ht="12.75">
      <c r="B51" s="95" t="s">
        <v>424</v>
      </c>
      <c r="C51" s="164">
        <v>5970</v>
      </c>
      <c r="D51" s="139">
        <v>980</v>
      </c>
      <c r="E51" s="134">
        <v>1160</v>
      </c>
      <c r="F51" s="173">
        <v>600</v>
      </c>
      <c r="G51" s="222">
        <v>80</v>
      </c>
      <c r="H51" s="362"/>
      <c r="I51" s="356">
        <v>2.65</v>
      </c>
    </row>
    <row r="52" spans="2:9" ht="12.75">
      <c r="B52" s="95" t="s">
        <v>425</v>
      </c>
      <c r="C52" s="164">
        <v>720</v>
      </c>
      <c r="D52" s="139">
        <v>980</v>
      </c>
      <c r="E52" s="134">
        <v>1160</v>
      </c>
      <c r="F52" s="173">
        <v>600</v>
      </c>
      <c r="G52" s="222">
        <v>80</v>
      </c>
      <c r="H52" s="362"/>
      <c r="I52" s="356">
        <v>0.35</v>
      </c>
    </row>
    <row r="53" spans="2:9" ht="12.75">
      <c r="B53" s="95" t="s">
        <v>426</v>
      </c>
      <c r="C53" s="164">
        <v>720</v>
      </c>
      <c r="D53" s="139">
        <v>980</v>
      </c>
      <c r="E53" s="134">
        <v>1160</v>
      </c>
      <c r="F53" s="173">
        <v>600</v>
      </c>
      <c r="G53" s="222">
        <v>80</v>
      </c>
      <c r="H53" s="362"/>
      <c r="I53" s="356">
        <v>0.35</v>
      </c>
    </row>
    <row r="54" spans="1:9" ht="12.75">
      <c r="A54" t="s">
        <v>44</v>
      </c>
      <c r="B54" s="95" t="s">
        <v>427</v>
      </c>
      <c r="C54" s="164">
        <v>5970</v>
      </c>
      <c r="D54" s="139">
        <v>940</v>
      </c>
      <c r="E54" s="134">
        <v>1160</v>
      </c>
      <c r="F54" s="173">
        <v>900</v>
      </c>
      <c r="G54" s="222">
        <v>100</v>
      </c>
      <c r="H54" s="362"/>
      <c r="I54" s="356">
        <v>3.9</v>
      </c>
    </row>
    <row r="55" spans="2:9" ht="12.75">
      <c r="B55" s="95" t="s">
        <v>428</v>
      </c>
      <c r="C55" s="164">
        <v>5970</v>
      </c>
      <c r="D55" s="139">
        <v>940</v>
      </c>
      <c r="E55" s="134">
        <v>1160</v>
      </c>
      <c r="F55" s="173">
        <v>900</v>
      </c>
      <c r="G55" s="222">
        <v>100</v>
      </c>
      <c r="H55" s="362"/>
      <c r="I55" s="356">
        <v>3.9</v>
      </c>
    </row>
    <row r="56" spans="2:9" ht="12.75">
      <c r="B56" s="95" t="s">
        <v>429</v>
      </c>
      <c r="C56" s="164">
        <v>5970</v>
      </c>
      <c r="D56" s="139">
        <v>940</v>
      </c>
      <c r="E56" s="134">
        <v>1160</v>
      </c>
      <c r="F56" s="173">
        <v>900</v>
      </c>
      <c r="G56" s="222">
        <v>100</v>
      </c>
      <c r="H56" s="362"/>
      <c r="I56" s="356">
        <v>3.9</v>
      </c>
    </row>
    <row r="57" spans="2:9" ht="12.75">
      <c r="B57" s="95" t="s">
        <v>430</v>
      </c>
      <c r="C57" s="164">
        <v>5970</v>
      </c>
      <c r="D57" s="139">
        <v>940</v>
      </c>
      <c r="E57" s="134">
        <v>1160</v>
      </c>
      <c r="F57" s="173">
        <v>900</v>
      </c>
      <c r="G57" s="222">
        <v>100</v>
      </c>
      <c r="H57" s="362"/>
      <c r="I57" s="356">
        <v>3.9</v>
      </c>
    </row>
    <row r="58" spans="2:9" ht="12.75">
      <c r="B58" s="95" t="s">
        <v>432</v>
      </c>
      <c r="C58" s="164">
        <v>720</v>
      </c>
      <c r="D58" s="139">
        <v>940</v>
      </c>
      <c r="E58" s="134">
        <v>1160</v>
      </c>
      <c r="F58" s="173">
        <v>900</v>
      </c>
      <c r="G58" s="222">
        <v>100</v>
      </c>
      <c r="H58" s="362"/>
      <c r="I58" s="356">
        <v>0.5</v>
      </c>
    </row>
    <row r="59" spans="2:9" ht="12.75">
      <c r="B59" s="95" t="s">
        <v>433</v>
      </c>
      <c r="C59" s="164">
        <v>720</v>
      </c>
      <c r="D59" s="139">
        <v>940</v>
      </c>
      <c r="E59" s="134">
        <v>1160</v>
      </c>
      <c r="F59" s="173">
        <v>900</v>
      </c>
      <c r="G59" s="222">
        <v>100</v>
      </c>
      <c r="H59" s="362"/>
      <c r="I59" s="356">
        <v>0.5</v>
      </c>
    </row>
    <row r="60" spans="2:9" ht="12.75">
      <c r="B60" s="95" t="s">
        <v>434</v>
      </c>
      <c r="C60" s="164">
        <v>5970</v>
      </c>
      <c r="D60" s="139">
        <v>900</v>
      </c>
      <c r="E60" s="134">
        <v>1160</v>
      </c>
      <c r="F60" s="173">
        <v>1200</v>
      </c>
      <c r="G60" s="222">
        <v>110</v>
      </c>
      <c r="H60" s="362"/>
      <c r="I60" s="356">
        <v>5.1</v>
      </c>
    </row>
    <row r="61" spans="2:9" ht="12.75">
      <c r="B61" s="95" t="s">
        <v>435</v>
      </c>
      <c r="C61" s="164">
        <v>5970</v>
      </c>
      <c r="D61" s="139">
        <v>900</v>
      </c>
      <c r="E61" s="134">
        <v>1160</v>
      </c>
      <c r="F61" s="173">
        <v>1200</v>
      </c>
      <c r="G61" s="222">
        <v>110</v>
      </c>
      <c r="H61" s="362"/>
      <c r="I61" s="356">
        <v>5.1</v>
      </c>
    </row>
    <row r="62" spans="2:9" ht="12.75">
      <c r="B62" s="95" t="s">
        <v>436</v>
      </c>
      <c r="C62" s="164">
        <v>5970</v>
      </c>
      <c r="D62" s="139">
        <v>900</v>
      </c>
      <c r="E62" s="134">
        <v>1160</v>
      </c>
      <c r="F62" s="173">
        <v>1200</v>
      </c>
      <c r="G62" s="222">
        <v>110</v>
      </c>
      <c r="H62" s="362"/>
      <c r="I62" s="356">
        <v>5.1</v>
      </c>
    </row>
    <row r="63" spans="2:9" ht="12.75">
      <c r="B63" s="95" t="s">
        <v>437</v>
      </c>
      <c r="C63" s="164">
        <v>5970</v>
      </c>
      <c r="D63" s="139">
        <v>900</v>
      </c>
      <c r="E63" s="134">
        <v>1160</v>
      </c>
      <c r="F63" s="173">
        <v>1200</v>
      </c>
      <c r="G63" s="222">
        <v>110</v>
      </c>
      <c r="H63" s="362"/>
      <c r="I63" s="356">
        <v>5.1</v>
      </c>
    </row>
    <row r="64" spans="2:9" ht="12.75">
      <c r="B64" s="95" t="s">
        <v>438</v>
      </c>
      <c r="C64" s="164">
        <v>720</v>
      </c>
      <c r="D64" s="139">
        <v>900</v>
      </c>
      <c r="E64" s="134">
        <v>1160</v>
      </c>
      <c r="F64" s="173">
        <v>1200</v>
      </c>
      <c r="G64" s="222">
        <v>110</v>
      </c>
      <c r="H64" s="362"/>
      <c r="I64" s="356">
        <v>0.65</v>
      </c>
    </row>
    <row r="65" spans="2:9" ht="12.75">
      <c r="B65" s="95" t="s">
        <v>439</v>
      </c>
      <c r="C65" s="164">
        <v>720</v>
      </c>
      <c r="D65" s="139">
        <v>900</v>
      </c>
      <c r="E65" s="134">
        <v>1160</v>
      </c>
      <c r="F65" s="173">
        <v>1200</v>
      </c>
      <c r="G65" s="222">
        <v>110</v>
      </c>
      <c r="H65" s="362"/>
      <c r="I65" s="356">
        <v>0.65</v>
      </c>
    </row>
    <row r="66" spans="2:9" ht="12.75">
      <c r="B66" s="95" t="s">
        <v>440</v>
      </c>
      <c r="C66" s="164">
        <v>5970</v>
      </c>
      <c r="D66" s="139">
        <v>1300</v>
      </c>
      <c r="E66" s="134">
        <v>1480</v>
      </c>
      <c r="F66" s="173">
        <v>450</v>
      </c>
      <c r="G66" s="222">
        <v>100</v>
      </c>
      <c r="H66" s="362"/>
      <c r="I66" s="356">
        <v>3.3</v>
      </c>
    </row>
    <row r="67" spans="2:9" ht="12.75">
      <c r="B67" s="95" t="s">
        <v>441</v>
      </c>
      <c r="C67" s="164">
        <v>5970</v>
      </c>
      <c r="D67" s="139">
        <v>1300</v>
      </c>
      <c r="E67" s="134">
        <v>1480</v>
      </c>
      <c r="F67" s="173">
        <v>450</v>
      </c>
      <c r="G67" s="222">
        <v>100</v>
      </c>
      <c r="H67" s="362"/>
      <c r="I67" s="356">
        <v>3.3</v>
      </c>
    </row>
    <row r="68" spans="2:9" ht="12.75">
      <c r="B68" s="95" t="s">
        <v>442</v>
      </c>
      <c r="C68" s="164">
        <v>5970</v>
      </c>
      <c r="D68" s="139">
        <v>1300</v>
      </c>
      <c r="E68" s="134">
        <v>1480</v>
      </c>
      <c r="F68" s="173">
        <v>450</v>
      </c>
      <c r="G68" s="222">
        <v>100</v>
      </c>
      <c r="H68" s="362"/>
      <c r="I68" s="356">
        <v>3.3</v>
      </c>
    </row>
    <row r="69" spans="2:9" ht="12.75">
      <c r="B69" s="95" t="s">
        <v>443</v>
      </c>
      <c r="C69" s="164">
        <v>5970</v>
      </c>
      <c r="D69" s="139">
        <v>1300</v>
      </c>
      <c r="E69" s="134">
        <v>1480</v>
      </c>
      <c r="F69" s="173">
        <v>450</v>
      </c>
      <c r="G69" s="222">
        <v>100</v>
      </c>
      <c r="H69" s="362"/>
      <c r="I69" s="356">
        <v>3.3</v>
      </c>
    </row>
    <row r="70" spans="2:9" ht="12.75">
      <c r="B70" s="95" t="s">
        <v>444</v>
      </c>
      <c r="C70" s="164">
        <v>5970</v>
      </c>
      <c r="D70" s="139">
        <v>1300</v>
      </c>
      <c r="E70" s="134">
        <v>1480</v>
      </c>
      <c r="F70" s="173">
        <v>450</v>
      </c>
      <c r="G70" s="222">
        <v>100</v>
      </c>
      <c r="H70" s="362"/>
      <c r="I70" s="356">
        <v>3.3</v>
      </c>
    </row>
    <row r="71" spans="2:9" ht="12.75">
      <c r="B71" s="95" t="s">
        <v>445</v>
      </c>
      <c r="C71" s="164">
        <v>720</v>
      </c>
      <c r="D71" s="139">
        <v>1300</v>
      </c>
      <c r="E71" s="134">
        <v>1480</v>
      </c>
      <c r="F71" s="173">
        <v>450</v>
      </c>
      <c r="G71" s="222">
        <v>100</v>
      </c>
      <c r="H71" s="362"/>
      <c r="I71" s="356">
        <v>0.43</v>
      </c>
    </row>
    <row r="72" spans="2:9" ht="12.75">
      <c r="B72" s="95" t="s">
        <v>446</v>
      </c>
      <c r="C72" s="164">
        <v>720</v>
      </c>
      <c r="D72" s="139">
        <v>1300</v>
      </c>
      <c r="E72" s="134">
        <v>1480</v>
      </c>
      <c r="F72" s="173">
        <v>450</v>
      </c>
      <c r="G72" s="222">
        <v>100</v>
      </c>
      <c r="H72" s="362"/>
      <c r="I72" s="356">
        <v>0.43</v>
      </c>
    </row>
    <row r="73" spans="2:9" ht="12.75">
      <c r="B73" s="95" t="s">
        <v>447</v>
      </c>
      <c r="C73" s="164">
        <v>5970</v>
      </c>
      <c r="D73" s="139">
        <v>1280</v>
      </c>
      <c r="E73" s="134">
        <v>1480</v>
      </c>
      <c r="F73" s="173">
        <v>600</v>
      </c>
      <c r="G73" s="222">
        <v>100</v>
      </c>
      <c r="H73" s="362"/>
      <c r="I73" s="356">
        <v>3.6</v>
      </c>
    </row>
    <row r="74" spans="2:9" ht="12.75">
      <c r="B74" s="95" t="s">
        <v>448</v>
      </c>
      <c r="C74" s="164">
        <v>5970</v>
      </c>
      <c r="D74" s="139">
        <v>1280</v>
      </c>
      <c r="E74" s="134">
        <v>1480</v>
      </c>
      <c r="F74" s="173">
        <v>600</v>
      </c>
      <c r="G74" s="222">
        <v>100</v>
      </c>
      <c r="H74" s="362"/>
      <c r="I74" s="356">
        <v>3.6</v>
      </c>
    </row>
    <row r="75" spans="2:9" ht="12.75">
      <c r="B75" s="95" t="s">
        <v>449</v>
      </c>
      <c r="C75" s="164">
        <v>5970</v>
      </c>
      <c r="D75" s="139">
        <v>1280</v>
      </c>
      <c r="E75" s="134">
        <v>1480</v>
      </c>
      <c r="F75" s="173">
        <v>600</v>
      </c>
      <c r="G75" s="222">
        <v>100</v>
      </c>
      <c r="H75" s="362"/>
      <c r="I75" s="356">
        <v>3.6</v>
      </c>
    </row>
    <row r="76" spans="2:9" ht="12.75">
      <c r="B76" s="95" t="s">
        <v>453</v>
      </c>
      <c r="C76" s="164">
        <v>5970</v>
      </c>
      <c r="D76" s="139">
        <v>1280</v>
      </c>
      <c r="E76" s="134">
        <v>1480</v>
      </c>
      <c r="F76" s="173">
        <v>600</v>
      </c>
      <c r="G76" s="222">
        <v>100</v>
      </c>
      <c r="H76" s="362"/>
      <c r="I76" s="356">
        <v>3.6</v>
      </c>
    </row>
    <row r="77" spans="2:9" ht="12.75">
      <c r="B77" s="95" t="s">
        <v>450</v>
      </c>
      <c r="C77" s="164">
        <v>5970</v>
      </c>
      <c r="D77" s="139">
        <v>1280</v>
      </c>
      <c r="E77" s="134">
        <v>1480</v>
      </c>
      <c r="F77" s="173">
        <v>600</v>
      </c>
      <c r="G77" s="222">
        <v>100</v>
      </c>
      <c r="H77" s="362"/>
      <c r="I77" s="356">
        <v>3.6</v>
      </c>
    </row>
    <row r="78" spans="2:9" ht="12.75">
      <c r="B78" s="95" t="s">
        <v>452</v>
      </c>
      <c r="C78" s="164">
        <v>720</v>
      </c>
      <c r="D78" s="139">
        <v>1280</v>
      </c>
      <c r="E78" s="134">
        <v>1480</v>
      </c>
      <c r="F78" s="173">
        <v>600</v>
      </c>
      <c r="G78" s="222">
        <v>100</v>
      </c>
      <c r="H78" s="362"/>
      <c r="I78" s="356">
        <v>0.45</v>
      </c>
    </row>
    <row r="79" spans="2:9" ht="12.75">
      <c r="B79" s="95" t="s">
        <v>451</v>
      </c>
      <c r="C79" s="164">
        <v>720</v>
      </c>
      <c r="D79" s="139">
        <v>1280</v>
      </c>
      <c r="E79" s="134">
        <v>1480</v>
      </c>
      <c r="F79" s="173">
        <v>600</v>
      </c>
      <c r="G79" s="222">
        <v>100</v>
      </c>
      <c r="H79" s="362"/>
      <c r="I79" s="356">
        <v>0.45</v>
      </c>
    </row>
    <row r="80" spans="2:9" ht="12.75">
      <c r="B80" s="95" t="s">
        <v>454</v>
      </c>
      <c r="C80" s="164">
        <v>5970</v>
      </c>
      <c r="D80" s="139">
        <v>1240</v>
      </c>
      <c r="E80" s="134">
        <v>1480</v>
      </c>
      <c r="F80" s="173">
        <v>900</v>
      </c>
      <c r="G80" s="222">
        <v>110</v>
      </c>
      <c r="H80" s="362"/>
      <c r="I80" s="356">
        <v>4.8</v>
      </c>
    </row>
    <row r="81" spans="2:9" ht="12.75">
      <c r="B81" s="95" t="s">
        <v>455</v>
      </c>
      <c r="C81" s="164">
        <v>5970</v>
      </c>
      <c r="D81" s="139">
        <v>1240</v>
      </c>
      <c r="E81" s="134">
        <v>1480</v>
      </c>
      <c r="F81" s="173">
        <v>900</v>
      </c>
      <c r="G81" s="222">
        <v>110</v>
      </c>
      <c r="H81" s="362"/>
      <c r="I81" s="356">
        <v>4.8</v>
      </c>
    </row>
    <row r="82" spans="2:9" ht="12.75">
      <c r="B82" s="95" t="s">
        <v>456</v>
      </c>
      <c r="C82" s="164">
        <v>5970</v>
      </c>
      <c r="D82" s="139">
        <v>1240</v>
      </c>
      <c r="E82" s="134">
        <v>1480</v>
      </c>
      <c r="F82" s="173">
        <v>900</v>
      </c>
      <c r="G82" s="222">
        <v>110</v>
      </c>
      <c r="H82" s="362"/>
      <c r="I82" s="356">
        <v>4.8</v>
      </c>
    </row>
    <row r="83" spans="2:9" ht="12.75">
      <c r="B83" s="95" t="s">
        <v>457</v>
      </c>
      <c r="C83" s="164">
        <v>5970</v>
      </c>
      <c r="D83" s="139">
        <v>1240</v>
      </c>
      <c r="E83" s="134">
        <v>1480</v>
      </c>
      <c r="F83" s="173">
        <v>900</v>
      </c>
      <c r="G83" s="222">
        <v>110</v>
      </c>
      <c r="H83" s="362"/>
      <c r="I83" s="356">
        <v>4.8</v>
      </c>
    </row>
    <row r="84" spans="2:9" ht="12.75">
      <c r="B84" s="95" t="s">
        <v>458</v>
      </c>
      <c r="C84" s="164">
        <v>5970</v>
      </c>
      <c r="D84" s="139">
        <v>1240</v>
      </c>
      <c r="E84" s="134">
        <v>1480</v>
      </c>
      <c r="F84" s="173">
        <v>900</v>
      </c>
      <c r="G84" s="222">
        <v>110</v>
      </c>
      <c r="H84" s="362"/>
      <c r="I84" s="356">
        <v>4.8</v>
      </c>
    </row>
    <row r="85" spans="2:9" ht="12.75">
      <c r="B85" s="95" t="s">
        <v>459</v>
      </c>
      <c r="C85" s="164">
        <v>5970</v>
      </c>
      <c r="D85" s="139">
        <v>1240</v>
      </c>
      <c r="E85" s="134">
        <v>1480</v>
      </c>
      <c r="F85" s="173">
        <v>900</v>
      </c>
      <c r="G85" s="222">
        <v>110</v>
      </c>
      <c r="H85" s="362"/>
      <c r="I85" s="356">
        <v>4.8</v>
      </c>
    </row>
    <row r="86" spans="2:9" ht="12.75">
      <c r="B86" s="95" t="s">
        <v>460</v>
      </c>
      <c r="C86" s="164">
        <v>720</v>
      </c>
      <c r="D86" s="139">
        <v>1240</v>
      </c>
      <c r="E86" s="134">
        <v>1480</v>
      </c>
      <c r="F86" s="173">
        <v>900</v>
      </c>
      <c r="G86" s="222">
        <v>110</v>
      </c>
      <c r="H86" s="362"/>
      <c r="I86" s="356">
        <v>0.6</v>
      </c>
    </row>
    <row r="87" spans="2:9" ht="12.75">
      <c r="B87" s="95" t="s">
        <v>461</v>
      </c>
      <c r="C87" s="164">
        <v>720</v>
      </c>
      <c r="D87" s="139">
        <v>1240</v>
      </c>
      <c r="E87" s="134">
        <v>1480</v>
      </c>
      <c r="F87" s="173">
        <v>900</v>
      </c>
      <c r="G87" s="222">
        <v>110</v>
      </c>
      <c r="H87" s="362"/>
      <c r="I87" s="356">
        <v>0.6</v>
      </c>
    </row>
    <row r="88" spans="2:9" ht="12.75">
      <c r="B88" s="95" t="s">
        <v>462</v>
      </c>
      <c r="C88" s="164">
        <v>5970</v>
      </c>
      <c r="D88" s="139">
        <v>1200</v>
      </c>
      <c r="E88" s="134">
        <v>1480</v>
      </c>
      <c r="F88" s="173">
        <v>1200</v>
      </c>
      <c r="G88" s="222">
        <v>120</v>
      </c>
      <c r="H88" s="362"/>
      <c r="I88" s="356">
        <v>6.3</v>
      </c>
    </row>
    <row r="89" spans="2:9" ht="12.75">
      <c r="B89" s="95" t="s">
        <v>463</v>
      </c>
      <c r="C89" s="164">
        <v>5970</v>
      </c>
      <c r="D89" s="139">
        <v>1200</v>
      </c>
      <c r="E89" s="134">
        <v>1480</v>
      </c>
      <c r="F89" s="173">
        <v>1200</v>
      </c>
      <c r="G89" s="222">
        <v>120</v>
      </c>
      <c r="H89" s="362"/>
      <c r="I89" s="356">
        <v>6.3</v>
      </c>
    </row>
    <row r="90" spans="2:9" ht="12.75">
      <c r="B90" s="95" t="s">
        <v>464</v>
      </c>
      <c r="C90" s="164">
        <v>5970</v>
      </c>
      <c r="D90" s="139">
        <v>1200</v>
      </c>
      <c r="E90" s="134">
        <v>1480</v>
      </c>
      <c r="F90" s="173">
        <v>1200</v>
      </c>
      <c r="G90" s="222">
        <v>120</v>
      </c>
      <c r="H90" s="362"/>
      <c r="I90" s="356">
        <v>6.3</v>
      </c>
    </row>
    <row r="91" spans="2:9" ht="12.75">
      <c r="B91" s="95" t="s">
        <v>465</v>
      </c>
      <c r="C91" s="164">
        <v>5970</v>
      </c>
      <c r="D91" s="139">
        <v>1200</v>
      </c>
      <c r="E91" s="134">
        <v>1480</v>
      </c>
      <c r="F91" s="173">
        <v>1200</v>
      </c>
      <c r="G91" s="222">
        <v>120</v>
      </c>
      <c r="H91" s="362"/>
      <c r="I91" s="356">
        <v>6.3</v>
      </c>
    </row>
    <row r="92" spans="2:9" ht="12.75">
      <c r="B92" s="95" t="s">
        <v>466</v>
      </c>
      <c r="C92" s="164">
        <v>5970</v>
      </c>
      <c r="D92" s="139">
        <v>1200</v>
      </c>
      <c r="E92" s="134">
        <v>1480</v>
      </c>
      <c r="F92" s="173">
        <v>1200</v>
      </c>
      <c r="G92" s="222">
        <v>120</v>
      </c>
      <c r="H92" s="362"/>
      <c r="I92" s="356">
        <v>6.3</v>
      </c>
    </row>
    <row r="93" spans="2:10" ht="12.75">
      <c r="B93" s="95" t="s">
        <v>467</v>
      </c>
      <c r="C93" s="164">
        <v>720</v>
      </c>
      <c r="D93" s="139">
        <v>1200</v>
      </c>
      <c r="E93" s="134">
        <v>1480</v>
      </c>
      <c r="F93" s="173">
        <v>1200</v>
      </c>
      <c r="G93" s="222">
        <v>120</v>
      </c>
      <c r="H93" s="362"/>
      <c r="I93" s="356">
        <v>0.78</v>
      </c>
      <c r="J93" s="337"/>
    </row>
    <row r="94" spans="2:9" ht="12.75">
      <c r="B94" s="95" t="s">
        <v>468</v>
      </c>
      <c r="C94" s="164">
        <v>720</v>
      </c>
      <c r="D94" s="139">
        <v>1200</v>
      </c>
      <c r="E94" s="134">
        <v>1480</v>
      </c>
      <c r="F94" s="173">
        <v>1200</v>
      </c>
      <c r="G94" s="222">
        <v>120</v>
      </c>
      <c r="H94" s="362"/>
      <c r="I94" s="356">
        <v>0.78</v>
      </c>
    </row>
    <row r="95" spans="2:9" ht="12.75">
      <c r="B95" s="95" t="s">
        <v>469</v>
      </c>
      <c r="C95" s="164">
        <v>5970</v>
      </c>
      <c r="D95" s="139">
        <v>1600</v>
      </c>
      <c r="E95" s="134">
        <v>1840</v>
      </c>
      <c r="F95" s="173">
        <v>450</v>
      </c>
      <c r="G95" s="222">
        <v>120</v>
      </c>
      <c r="H95" s="362"/>
      <c r="I95" s="356">
        <v>4.65</v>
      </c>
    </row>
    <row r="96" spans="2:9" ht="12.75">
      <c r="B96" s="95" t="s">
        <v>470</v>
      </c>
      <c r="C96" s="164">
        <v>5970</v>
      </c>
      <c r="D96" s="139">
        <v>1600</v>
      </c>
      <c r="E96" s="134">
        <v>1840</v>
      </c>
      <c r="F96" s="173">
        <v>450</v>
      </c>
      <c r="G96" s="222">
        <v>120</v>
      </c>
      <c r="H96" s="362"/>
      <c r="I96" s="356">
        <v>4.65</v>
      </c>
    </row>
    <row r="97" spans="2:9" ht="12.75">
      <c r="B97" s="95" t="s">
        <v>471</v>
      </c>
      <c r="C97" s="164">
        <v>5970</v>
      </c>
      <c r="D97" s="139">
        <v>1600</v>
      </c>
      <c r="E97" s="134">
        <v>1840</v>
      </c>
      <c r="F97" s="173">
        <v>450</v>
      </c>
      <c r="G97" s="222">
        <v>120</v>
      </c>
      <c r="H97" s="362"/>
      <c r="I97" s="356">
        <v>4.65</v>
      </c>
    </row>
    <row r="98" spans="2:9" ht="12.75">
      <c r="B98" s="95" t="s">
        <v>472</v>
      </c>
      <c r="C98" s="164">
        <v>5970</v>
      </c>
      <c r="D98" s="139">
        <v>1600</v>
      </c>
      <c r="E98" s="134">
        <v>1840</v>
      </c>
      <c r="F98" s="173">
        <v>450</v>
      </c>
      <c r="G98" s="222">
        <v>120</v>
      </c>
      <c r="H98" s="362"/>
      <c r="I98" s="356">
        <v>4.65</v>
      </c>
    </row>
    <row r="99" spans="2:9" ht="12.75">
      <c r="B99" s="95" t="s">
        <v>473</v>
      </c>
      <c r="C99" s="164">
        <v>5970</v>
      </c>
      <c r="D99" s="139">
        <v>1600</v>
      </c>
      <c r="E99" s="134">
        <v>1840</v>
      </c>
      <c r="F99" s="173">
        <v>450</v>
      </c>
      <c r="G99" s="222">
        <v>120</v>
      </c>
      <c r="H99" s="362"/>
      <c r="I99" s="356">
        <v>4.65</v>
      </c>
    </row>
    <row r="100" spans="2:9" ht="13.5" thickBot="1">
      <c r="B100" s="105" t="s">
        <v>474</v>
      </c>
      <c r="C100" s="165">
        <v>5970</v>
      </c>
      <c r="D100" s="188">
        <v>1600</v>
      </c>
      <c r="E100" s="213">
        <v>1840</v>
      </c>
      <c r="F100" s="351">
        <v>450</v>
      </c>
      <c r="G100" s="223">
        <v>120</v>
      </c>
      <c r="H100" s="361"/>
      <c r="I100" s="357">
        <v>4.65</v>
      </c>
    </row>
    <row r="105" ht="12.75">
      <c r="J105" s="276"/>
    </row>
    <row r="106" spans="3:8" ht="34.5">
      <c r="C106" s="366" t="s">
        <v>475</v>
      </c>
      <c r="D106" s="24"/>
      <c r="E106" s="24"/>
      <c r="F106" s="24"/>
      <c r="G106" s="24"/>
      <c r="H106" s="24"/>
    </row>
    <row r="107" spans="9:10" ht="13.5" thickBot="1">
      <c r="I107" s="24" t="s">
        <v>476</v>
      </c>
      <c r="J107" s="24"/>
    </row>
    <row r="108" spans="2:9" ht="12.75">
      <c r="B108" s="367" t="s">
        <v>477</v>
      </c>
      <c r="C108" s="100" t="s">
        <v>479</v>
      </c>
      <c r="D108" s="166" t="s">
        <v>481</v>
      </c>
      <c r="E108" s="138" t="s">
        <v>483</v>
      </c>
      <c r="F108" s="373" t="s">
        <v>485</v>
      </c>
      <c r="G108" s="172" t="s">
        <v>486</v>
      </c>
      <c r="H108" s="298" t="s">
        <v>487</v>
      </c>
      <c r="I108" s="252" t="s">
        <v>489</v>
      </c>
    </row>
    <row r="109" spans="2:9" ht="12.75">
      <c r="B109" s="368" t="s">
        <v>478</v>
      </c>
      <c r="C109" s="95" t="s">
        <v>480</v>
      </c>
      <c r="D109" s="168" t="s">
        <v>37</v>
      </c>
      <c r="E109" s="139"/>
      <c r="F109" s="374"/>
      <c r="G109" s="173"/>
      <c r="H109" s="299"/>
      <c r="I109" s="253"/>
    </row>
    <row r="110" spans="2:9" ht="13.5" thickBot="1">
      <c r="B110" s="369"/>
      <c r="C110" s="105"/>
      <c r="D110" s="167" t="s">
        <v>482</v>
      </c>
      <c r="E110" s="188" t="s">
        <v>484</v>
      </c>
      <c r="F110" s="375" t="s">
        <v>484</v>
      </c>
      <c r="G110" s="351" t="s">
        <v>484</v>
      </c>
      <c r="H110" s="300" t="s">
        <v>488</v>
      </c>
      <c r="I110" s="254" t="s">
        <v>490</v>
      </c>
    </row>
    <row r="111" spans="2:9" ht="12.75">
      <c r="B111" s="368" t="s">
        <v>491</v>
      </c>
      <c r="C111" s="95">
        <v>200</v>
      </c>
      <c r="D111" s="164">
        <v>0.32</v>
      </c>
      <c r="E111" s="139">
        <v>420</v>
      </c>
      <c r="F111" s="134">
        <v>720</v>
      </c>
      <c r="G111" s="173">
        <v>50</v>
      </c>
      <c r="H111" s="222">
        <v>0.02</v>
      </c>
      <c r="I111" s="253">
        <v>0.04</v>
      </c>
    </row>
    <row r="112" spans="2:9" ht="12.75">
      <c r="B112" s="368" t="s">
        <v>492</v>
      </c>
      <c r="C112" s="95">
        <v>200</v>
      </c>
      <c r="D112" s="164">
        <v>0.32</v>
      </c>
      <c r="E112" s="110">
        <v>420</v>
      </c>
      <c r="F112" s="152">
        <v>720</v>
      </c>
      <c r="G112" s="282">
        <v>50</v>
      </c>
      <c r="H112" s="222">
        <v>0.02</v>
      </c>
      <c r="I112" s="253">
        <v>0.04</v>
      </c>
    </row>
    <row r="113" spans="2:9" ht="12.75">
      <c r="B113" s="368" t="s">
        <v>493</v>
      </c>
      <c r="C113" s="95">
        <v>300</v>
      </c>
      <c r="D113" s="164">
        <v>0.32</v>
      </c>
      <c r="E113" s="139">
        <v>420</v>
      </c>
      <c r="F113" s="134">
        <v>720</v>
      </c>
      <c r="G113" s="173">
        <v>50</v>
      </c>
      <c r="H113" s="222">
        <v>0.02</v>
      </c>
      <c r="I113" s="253">
        <v>0.04</v>
      </c>
    </row>
    <row r="114" spans="2:9" ht="12.75">
      <c r="B114" s="368" t="s">
        <v>494</v>
      </c>
      <c r="C114" s="95">
        <v>200</v>
      </c>
      <c r="D114" s="164">
        <v>0.32</v>
      </c>
      <c r="E114" s="139">
        <v>420</v>
      </c>
      <c r="F114" s="134">
        <v>720</v>
      </c>
      <c r="G114" s="173">
        <v>50</v>
      </c>
      <c r="H114" s="222">
        <v>0.02</v>
      </c>
      <c r="I114" s="253">
        <v>0.04</v>
      </c>
    </row>
    <row r="115" spans="2:9" ht="12.75">
      <c r="B115" s="368" t="s">
        <v>495</v>
      </c>
      <c r="C115" s="95">
        <v>200</v>
      </c>
      <c r="D115" s="164">
        <v>0.32</v>
      </c>
      <c r="E115" s="139">
        <v>420</v>
      </c>
      <c r="F115" s="134">
        <v>720</v>
      </c>
      <c r="G115" s="173">
        <v>50</v>
      </c>
      <c r="H115" s="222">
        <v>0.02</v>
      </c>
      <c r="I115" s="253">
        <v>0.04</v>
      </c>
    </row>
    <row r="116" spans="2:9" ht="12.75">
      <c r="B116" s="368" t="s">
        <v>496</v>
      </c>
      <c r="C116" s="95">
        <v>300</v>
      </c>
      <c r="D116" s="164">
        <v>0.32</v>
      </c>
      <c r="E116" s="139">
        <v>420</v>
      </c>
      <c r="F116" s="134">
        <v>740</v>
      </c>
      <c r="G116" s="173">
        <v>100</v>
      </c>
      <c r="H116" s="222">
        <v>0.03</v>
      </c>
      <c r="I116" s="253">
        <v>0.08</v>
      </c>
    </row>
    <row r="117" spans="2:9" ht="12.75">
      <c r="B117" s="368" t="s">
        <v>497</v>
      </c>
      <c r="C117" s="95">
        <v>300</v>
      </c>
      <c r="D117" s="164">
        <v>0.32</v>
      </c>
      <c r="E117" s="139">
        <v>420</v>
      </c>
      <c r="F117" s="134">
        <v>740</v>
      </c>
      <c r="G117" s="173">
        <v>100</v>
      </c>
      <c r="H117" s="222">
        <v>0.03</v>
      </c>
      <c r="I117" s="253">
        <v>0.08</v>
      </c>
    </row>
    <row r="118" spans="2:9" ht="12.75">
      <c r="B118" s="368" t="s">
        <v>498</v>
      </c>
      <c r="C118" s="95">
        <v>300</v>
      </c>
      <c r="D118" s="164">
        <v>0.32</v>
      </c>
      <c r="E118" s="139">
        <v>420</v>
      </c>
      <c r="F118" s="134">
        <v>740</v>
      </c>
      <c r="G118" s="173">
        <v>100</v>
      </c>
      <c r="H118" s="222">
        <v>0.03</v>
      </c>
      <c r="I118" s="253">
        <v>0.08</v>
      </c>
    </row>
    <row r="119" spans="2:9" ht="12.75">
      <c r="B119" s="368" t="s">
        <v>499</v>
      </c>
      <c r="C119" s="95">
        <v>300</v>
      </c>
      <c r="D119" s="164">
        <v>0.42</v>
      </c>
      <c r="E119" s="139">
        <v>570</v>
      </c>
      <c r="F119" s="134">
        <v>740</v>
      </c>
      <c r="G119" s="173">
        <v>50</v>
      </c>
      <c r="H119" s="222">
        <v>0.02</v>
      </c>
      <c r="I119" s="253">
        <v>0.05</v>
      </c>
    </row>
    <row r="120" spans="2:9" ht="12.75">
      <c r="B120" s="368" t="s">
        <v>500</v>
      </c>
      <c r="C120" s="95">
        <v>300</v>
      </c>
      <c r="D120" s="164">
        <v>0.42</v>
      </c>
      <c r="E120" s="139">
        <v>570</v>
      </c>
      <c r="F120" s="134">
        <v>740</v>
      </c>
      <c r="G120" s="173">
        <v>50</v>
      </c>
      <c r="H120" s="222">
        <v>0.02</v>
      </c>
      <c r="I120" s="253">
        <v>0.05</v>
      </c>
    </row>
    <row r="121" spans="2:9" ht="12.75">
      <c r="B121" s="368" t="s">
        <v>501</v>
      </c>
      <c r="C121" s="95">
        <v>300</v>
      </c>
      <c r="D121" s="164">
        <v>0.42</v>
      </c>
      <c r="E121" s="139">
        <v>570</v>
      </c>
      <c r="F121" s="134">
        <v>740</v>
      </c>
      <c r="G121" s="173">
        <v>50</v>
      </c>
      <c r="H121" s="222">
        <v>0.02</v>
      </c>
      <c r="I121" s="253">
        <v>0.05</v>
      </c>
    </row>
    <row r="122" spans="2:9" ht="12.75">
      <c r="B122" s="368" t="s">
        <v>502</v>
      </c>
      <c r="C122" s="95">
        <v>300</v>
      </c>
      <c r="D122" s="164">
        <v>0.42</v>
      </c>
      <c r="E122" s="139">
        <v>570</v>
      </c>
      <c r="F122" s="134">
        <v>740</v>
      </c>
      <c r="G122" s="173">
        <v>50</v>
      </c>
      <c r="H122" s="222">
        <v>0.02</v>
      </c>
      <c r="I122" s="253">
        <v>0.05</v>
      </c>
    </row>
    <row r="123" spans="2:9" ht="12.75">
      <c r="B123" s="368" t="s">
        <v>503</v>
      </c>
      <c r="C123" s="95">
        <v>300</v>
      </c>
      <c r="D123" s="164">
        <v>0.42</v>
      </c>
      <c r="E123" s="139">
        <v>570</v>
      </c>
      <c r="F123" s="134">
        <v>740</v>
      </c>
      <c r="G123" s="173">
        <v>50</v>
      </c>
      <c r="H123" s="222">
        <v>0.02</v>
      </c>
      <c r="I123" s="253">
        <v>0.05</v>
      </c>
    </row>
    <row r="124" spans="2:9" ht="12.75">
      <c r="B124" s="368" t="s">
        <v>504</v>
      </c>
      <c r="C124" s="95">
        <v>300</v>
      </c>
      <c r="D124" s="164">
        <v>0.42</v>
      </c>
      <c r="E124" s="139">
        <v>570</v>
      </c>
      <c r="F124" s="134">
        <v>740</v>
      </c>
      <c r="G124" s="173">
        <v>100</v>
      </c>
      <c r="H124" s="222">
        <v>0.04</v>
      </c>
      <c r="I124" s="253">
        <v>0.11</v>
      </c>
    </row>
    <row r="125" spans="2:9" ht="12.75">
      <c r="B125" s="368" t="s">
        <v>505</v>
      </c>
      <c r="C125" s="95">
        <v>300</v>
      </c>
      <c r="D125" s="164">
        <v>0.42</v>
      </c>
      <c r="E125" s="139">
        <v>570</v>
      </c>
      <c r="F125" s="134">
        <v>740</v>
      </c>
      <c r="G125" s="173">
        <v>100</v>
      </c>
      <c r="H125" s="222">
        <v>0.04</v>
      </c>
      <c r="I125" s="253">
        <v>0.11</v>
      </c>
    </row>
    <row r="126" spans="2:9" ht="12.75">
      <c r="B126" s="368" t="s">
        <v>506</v>
      </c>
      <c r="C126" s="95">
        <v>300</v>
      </c>
      <c r="D126" s="164">
        <v>0.42</v>
      </c>
      <c r="E126" s="139">
        <v>570</v>
      </c>
      <c r="F126" s="134">
        <v>740</v>
      </c>
      <c r="G126" s="173">
        <v>100</v>
      </c>
      <c r="H126" s="222">
        <v>0.04</v>
      </c>
      <c r="I126" s="253">
        <v>0.11</v>
      </c>
    </row>
    <row r="127" spans="2:9" ht="12.75">
      <c r="B127" s="368" t="s">
        <v>507</v>
      </c>
      <c r="C127" s="95">
        <v>200</v>
      </c>
      <c r="D127" s="164">
        <v>2.33</v>
      </c>
      <c r="E127" s="139">
        <v>780</v>
      </c>
      <c r="F127" s="134">
        <v>2990</v>
      </c>
      <c r="G127" s="173">
        <v>70</v>
      </c>
      <c r="H127" s="222">
        <v>0.16</v>
      </c>
      <c r="I127" s="253">
        <v>0.41</v>
      </c>
    </row>
    <row r="128" spans="2:9" ht="12.75">
      <c r="B128" s="368" t="s">
        <v>508</v>
      </c>
      <c r="C128" s="95">
        <v>200</v>
      </c>
      <c r="D128" s="164">
        <v>2.33</v>
      </c>
      <c r="E128" s="139">
        <v>780</v>
      </c>
      <c r="F128" s="134">
        <v>2990</v>
      </c>
      <c r="G128" s="173">
        <v>70</v>
      </c>
      <c r="H128" s="222">
        <v>0.16</v>
      </c>
      <c r="I128" s="253">
        <v>0.41</v>
      </c>
    </row>
    <row r="129" spans="2:9" ht="12.75">
      <c r="B129" s="368" t="s">
        <v>509</v>
      </c>
      <c r="C129" s="95">
        <v>200</v>
      </c>
      <c r="D129" s="164">
        <v>0.58</v>
      </c>
      <c r="E129" s="139">
        <v>780</v>
      </c>
      <c r="F129" s="134">
        <v>720</v>
      </c>
      <c r="G129" s="173">
        <v>70</v>
      </c>
      <c r="H129" s="222">
        <v>0.04</v>
      </c>
      <c r="I129" s="253">
        <v>0.1</v>
      </c>
    </row>
    <row r="130" spans="2:9" ht="12.75">
      <c r="B130" s="368" t="s">
        <v>510</v>
      </c>
      <c r="C130" s="95">
        <v>200</v>
      </c>
      <c r="D130" s="164">
        <v>0.58</v>
      </c>
      <c r="E130" s="139">
        <v>780</v>
      </c>
      <c r="F130" s="134">
        <v>720</v>
      </c>
      <c r="G130" s="173">
        <v>70</v>
      </c>
      <c r="H130" s="222">
        <v>0.04</v>
      </c>
      <c r="I130" s="253">
        <v>0.1</v>
      </c>
    </row>
    <row r="131" spans="2:9" ht="12.75">
      <c r="B131" s="368" t="s">
        <v>511</v>
      </c>
      <c r="C131" s="95">
        <v>200</v>
      </c>
      <c r="D131" s="164">
        <v>2.33</v>
      </c>
      <c r="E131" s="139">
        <v>780</v>
      </c>
      <c r="F131" s="134">
        <v>2990</v>
      </c>
      <c r="G131" s="173">
        <v>70</v>
      </c>
      <c r="H131" s="222">
        <v>0.16</v>
      </c>
      <c r="I131" s="253">
        <v>0.41</v>
      </c>
    </row>
    <row r="132" spans="2:9" ht="12.75">
      <c r="B132" s="368" t="s">
        <v>512</v>
      </c>
      <c r="C132" s="95">
        <v>200</v>
      </c>
      <c r="D132" s="164">
        <v>2.33</v>
      </c>
      <c r="E132" s="139">
        <v>780</v>
      </c>
      <c r="F132" s="134">
        <v>2990</v>
      </c>
      <c r="G132" s="173">
        <v>70</v>
      </c>
      <c r="H132" s="222">
        <v>0.16</v>
      </c>
      <c r="I132" s="253">
        <v>0.41</v>
      </c>
    </row>
    <row r="133" spans="2:9" ht="12.75">
      <c r="B133" s="368" t="s">
        <v>513</v>
      </c>
      <c r="C133" s="95">
        <v>300</v>
      </c>
      <c r="D133" s="164">
        <v>2.33</v>
      </c>
      <c r="E133" s="139">
        <v>780</v>
      </c>
      <c r="F133" s="134">
        <v>2990</v>
      </c>
      <c r="G133" s="173">
        <v>70</v>
      </c>
      <c r="H133" s="222">
        <v>0.16</v>
      </c>
      <c r="I133" s="253">
        <v>0.41</v>
      </c>
    </row>
    <row r="134" spans="2:9" ht="12.75">
      <c r="B134" s="368" t="s">
        <v>514</v>
      </c>
      <c r="C134" s="95"/>
      <c r="D134" s="164">
        <v>0.58</v>
      </c>
      <c r="E134" s="139">
        <v>780</v>
      </c>
      <c r="F134" s="134"/>
      <c r="G134" s="173">
        <v>70</v>
      </c>
      <c r="H134" s="222">
        <v>0.04</v>
      </c>
      <c r="I134" s="253">
        <v>11</v>
      </c>
    </row>
    <row r="135" spans="2:9" ht="12.75">
      <c r="B135" s="368" t="s">
        <v>515</v>
      </c>
      <c r="C135" s="95"/>
      <c r="D135" s="164">
        <v>0.58</v>
      </c>
      <c r="E135" s="139">
        <v>780</v>
      </c>
      <c r="F135" s="134"/>
      <c r="G135" s="173">
        <v>70</v>
      </c>
      <c r="H135" s="222">
        <v>0.04</v>
      </c>
      <c r="I135" s="253">
        <v>0.11</v>
      </c>
    </row>
    <row r="136" spans="2:9" ht="12.75">
      <c r="B136" s="368" t="s">
        <v>516</v>
      </c>
      <c r="C136" s="95">
        <v>300</v>
      </c>
      <c r="D136" s="164">
        <v>0.58</v>
      </c>
      <c r="E136" s="139">
        <v>780</v>
      </c>
      <c r="F136" s="134"/>
      <c r="G136" s="173">
        <v>70</v>
      </c>
      <c r="H136" s="222">
        <v>0.04</v>
      </c>
      <c r="I136" s="253">
        <v>0.11</v>
      </c>
    </row>
    <row r="137" spans="2:9" ht="12.75">
      <c r="B137" s="368" t="s">
        <v>517</v>
      </c>
      <c r="C137" s="95">
        <v>300</v>
      </c>
      <c r="D137" s="164">
        <v>2.33</v>
      </c>
      <c r="E137" s="139">
        <v>780</v>
      </c>
      <c r="F137" s="134">
        <v>2990</v>
      </c>
      <c r="G137" s="173">
        <v>120</v>
      </c>
      <c r="H137" s="222">
        <v>0.28</v>
      </c>
      <c r="I137" s="253">
        <v>0.7</v>
      </c>
    </row>
    <row r="138" spans="2:9" ht="12.75">
      <c r="B138" s="368" t="s">
        <v>518</v>
      </c>
      <c r="C138" s="95"/>
      <c r="D138" s="164">
        <v>2.33</v>
      </c>
      <c r="E138" s="139">
        <v>780</v>
      </c>
      <c r="F138" s="134">
        <v>2990</v>
      </c>
      <c r="G138" s="173">
        <v>120</v>
      </c>
      <c r="H138" s="222">
        <v>0.28</v>
      </c>
      <c r="I138" s="253">
        <v>0.7</v>
      </c>
    </row>
    <row r="139" spans="2:9" ht="12.75">
      <c r="B139" s="368" t="s">
        <v>519</v>
      </c>
      <c r="C139" s="95"/>
      <c r="D139" s="164">
        <v>2.33</v>
      </c>
      <c r="E139" s="139">
        <v>780</v>
      </c>
      <c r="F139" s="134">
        <v>2990</v>
      </c>
      <c r="G139" s="173">
        <v>120</v>
      </c>
      <c r="H139" s="222">
        <v>0.28</v>
      </c>
      <c r="I139" s="253">
        <v>0.7</v>
      </c>
    </row>
    <row r="140" spans="2:9" ht="12.75">
      <c r="B140" s="368" t="s">
        <v>520</v>
      </c>
      <c r="C140" s="95">
        <v>300</v>
      </c>
      <c r="D140" s="164">
        <v>0.58</v>
      </c>
      <c r="E140" s="139">
        <v>780</v>
      </c>
      <c r="F140" s="134">
        <v>720</v>
      </c>
      <c r="G140" s="173">
        <v>120</v>
      </c>
      <c r="H140" s="222">
        <v>0.07</v>
      </c>
      <c r="I140" s="253">
        <v>0.17</v>
      </c>
    </row>
    <row r="141" spans="2:9" ht="12.75">
      <c r="B141" s="368" t="s">
        <v>521</v>
      </c>
      <c r="C141" s="95">
        <v>300</v>
      </c>
      <c r="D141" s="164">
        <v>0.58</v>
      </c>
      <c r="E141" s="139">
        <v>780</v>
      </c>
      <c r="F141" s="134">
        <v>720</v>
      </c>
      <c r="G141" s="173">
        <v>120</v>
      </c>
      <c r="H141" s="222">
        <v>0.07</v>
      </c>
      <c r="I141" s="253">
        <v>0.17</v>
      </c>
    </row>
    <row r="142" spans="2:9" ht="12.75">
      <c r="B142" s="368" t="s">
        <v>522</v>
      </c>
      <c r="C142" s="95">
        <v>300</v>
      </c>
      <c r="D142" s="164">
        <v>0.58</v>
      </c>
      <c r="E142" s="139">
        <v>780</v>
      </c>
      <c r="F142" s="134">
        <v>720</v>
      </c>
      <c r="G142" s="173">
        <v>120</v>
      </c>
      <c r="H142" s="222">
        <v>0.07</v>
      </c>
      <c r="I142" s="253">
        <v>0.17</v>
      </c>
    </row>
    <row r="143" spans="2:9" ht="12.75">
      <c r="B143" s="368" t="s">
        <v>523</v>
      </c>
      <c r="C143" s="95">
        <v>200</v>
      </c>
      <c r="D143" s="164">
        <v>3.47</v>
      </c>
      <c r="E143" s="139">
        <v>1160</v>
      </c>
      <c r="F143" s="134">
        <v>2990</v>
      </c>
      <c r="G143" s="173">
        <v>70</v>
      </c>
      <c r="H143" s="222">
        <v>0.24</v>
      </c>
      <c r="I143" s="253">
        <v>0.61</v>
      </c>
    </row>
    <row r="144" spans="2:9" ht="12.75">
      <c r="B144" s="368" t="s">
        <v>524</v>
      </c>
      <c r="C144" s="95">
        <v>200</v>
      </c>
      <c r="D144" s="164">
        <v>3.47</v>
      </c>
      <c r="E144" s="139">
        <v>1160</v>
      </c>
      <c r="F144" s="134">
        <v>2990</v>
      </c>
      <c r="G144" s="173">
        <v>70</v>
      </c>
      <c r="H144" s="222">
        <v>0.24</v>
      </c>
      <c r="I144" s="253">
        <v>0.61</v>
      </c>
    </row>
    <row r="145" spans="2:9" ht="12.75">
      <c r="B145" s="368" t="s">
        <v>525</v>
      </c>
      <c r="C145" s="95">
        <v>200</v>
      </c>
      <c r="D145" s="164">
        <v>0.86</v>
      </c>
      <c r="E145" s="139">
        <v>1160</v>
      </c>
      <c r="F145" s="134">
        <v>720</v>
      </c>
      <c r="G145" s="173">
        <v>70</v>
      </c>
      <c r="H145" s="222">
        <v>0.06</v>
      </c>
      <c r="I145" s="253">
        <v>0.15</v>
      </c>
    </row>
    <row r="146" spans="2:9" ht="12.75">
      <c r="B146" s="368" t="s">
        <v>526</v>
      </c>
      <c r="C146" s="95">
        <v>200</v>
      </c>
      <c r="D146" s="164">
        <v>0.86</v>
      </c>
      <c r="E146" s="139">
        <v>1160</v>
      </c>
      <c r="F146" s="134">
        <v>720</v>
      </c>
      <c r="G146" s="173">
        <v>70</v>
      </c>
      <c r="H146" s="222">
        <v>0.06</v>
      </c>
      <c r="I146" s="253">
        <v>0.15</v>
      </c>
    </row>
    <row r="147" spans="2:9" ht="12.75">
      <c r="B147" s="368" t="s">
        <v>527</v>
      </c>
      <c r="C147" s="95">
        <v>200</v>
      </c>
      <c r="D147" s="164">
        <v>3.47</v>
      </c>
      <c r="E147" s="139">
        <v>1160</v>
      </c>
      <c r="F147" s="134">
        <v>2990</v>
      </c>
      <c r="G147" s="173">
        <v>70</v>
      </c>
      <c r="H147" s="222">
        <v>0.24</v>
      </c>
      <c r="I147" s="253">
        <v>0.61</v>
      </c>
    </row>
    <row r="148" spans="2:9" ht="12.75">
      <c r="B148" s="368" t="s">
        <v>528</v>
      </c>
      <c r="C148" s="95">
        <v>200</v>
      </c>
      <c r="D148" s="164">
        <v>3.47</v>
      </c>
      <c r="E148" s="139">
        <v>1160</v>
      </c>
      <c r="F148" s="134">
        <v>2990</v>
      </c>
      <c r="G148" s="173">
        <v>70</v>
      </c>
      <c r="H148" s="222">
        <v>0.24</v>
      </c>
      <c r="I148" s="253">
        <v>0.61</v>
      </c>
    </row>
    <row r="149" spans="2:9" ht="12.75">
      <c r="B149" s="368" t="s">
        <v>529</v>
      </c>
      <c r="C149" s="95">
        <v>300</v>
      </c>
      <c r="D149" s="164">
        <v>3.47</v>
      </c>
      <c r="E149" s="139">
        <v>1160</v>
      </c>
      <c r="F149" s="134">
        <v>2990</v>
      </c>
      <c r="G149" s="173">
        <v>70</v>
      </c>
      <c r="H149" s="222">
        <v>0.24</v>
      </c>
      <c r="I149" s="253">
        <v>0.61</v>
      </c>
    </row>
    <row r="150" spans="2:9" ht="12.75">
      <c r="B150" s="368" t="s">
        <v>530</v>
      </c>
      <c r="C150" s="95">
        <v>200</v>
      </c>
      <c r="D150" s="164">
        <v>0.86</v>
      </c>
      <c r="E150" s="139">
        <v>1160</v>
      </c>
      <c r="F150" s="134">
        <v>720</v>
      </c>
      <c r="G150" s="173">
        <v>70</v>
      </c>
      <c r="H150" s="222">
        <v>0.06</v>
      </c>
      <c r="I150" s="253">
        <v>0.15</v>
      </c>
    </row>
    <row r="151" spans="2:9" ht="12.75">
      <c r="B151" s="368" t="s">
        <v>531</v>
      </c>
      <c r="C151" s="95">
        <v>200</v>
      </c>
      <c r="D151" s="164">
        <v>0.86</v>
      </c>
      <c r="E151" s="139">
        <v>1160</v>
      </c>
      <c r="F151" s="134">
        <v>720</v>
      </c>
      <c r="G151" s="173">
        <v>70</v>
      </c>
      <c r="H151" s="222">
        <v>0.06</v>
      </c>
      <c r="I151" s="253">
        <v>0.15</v>
      </c>
    </row>
    <row r="152" spans="2:9" ht="12.75">
      <c r="B152" s="368" t="s">
        <v>532</v>
      </c>
      <c r="C152" s="95">
        <v>200</v>
      </c>
      <c r="D152" s="164">
        <v>0.86</v>
      </c>
      <c r="E152" s="139">
        <v>1160</v>
      </c>
      <c r="F152" s="134">
        <v>720</v>
      </c>
      <c r="G152" s="173">
        <v>70</v>
      </c>
      <c r="H152" s="222">
        <v>0.06</v>
      </c>
      <c r="I152" s="253">
        <v>0.15</v>
      </c>
    </row>
    <row r="153" spans="2:9" ht="12.75">
      <c r="B153" s="368" t="s">
        <v>533</v>
      </c>
      <c r="C153" s="95">
        <v>200</v>
      </c>
      <c r="D153" s="164">
        <v>3.47</v>
      </c>
      <c r="E153" s="139">
        <v>1160</v>
      </c>
      <c r="F153" s="134">
        <v>2990</v>
      </c>
      <c r="G153" s="173">
        <v>100</v>
      </c>
      <c r="H153" s="222">
        <v>0.35</v>
      </c>
      <c r="I153" s="253">
        <v>0.87</v>
      </c>
    </row>
    <row r="154" spans="2:9" ht="12.75">
      <c r="B154" s="368" t="s">
        <v>534</v>
      </c>
      <c r="C154" s="95">
        <v>200</v>
      </c>
      <c r="D154" s="164">
        <v>3.47</v>
      </c>
      <c r="E154" s="139">
        <v>1160</v>
      </c>
      <c r="F154" s="134">
        <v>2990</v>
      </c>
      <c r="G154" s="173">
        <v>100</v>
      </c>
      <c r="H154" s="222">
        <v>0.35</v>
      </c>
      <c r="I154" s="253">
        <v>0.87</v>
      </c>
    </row>
    <row r="155" spans="2:9" ht="12.75">
      <c r="B155" s="368" t="s">
        <v>535</v>
      </c>
      <c r="C155" s="95">
        <v>200</v>
      </c>
      <c r="D155" s="164">
        <v>0.09</v>
      </c>
      <c r="E155" s="139">
        <v>1160</v>
      </c>
      <c r="F155" s="134">
        <v>720</v>
      </c>
      <c r="G155" s="173">
        <v>100</v>
      </c>
      <c r="H155" s="222">
        <v>0.09</v>
      </c>
      <c r="I155" s="253">
        <v>0.21</v>
      </c>
    </row>
    <row r="156" spans="2:9" ht="12.75">
      <c r="B156" s="368" t="s">
        <v>536</v>
      </c>
      <c r="C156" s="95">
        <v>200</v>
      </c>
      <c r="D156" s="164">
        <v>0.09</v>
      </c>
      <c r="E156" s="139">
        <v>1160</v>
      </c>
      <c r="F156" s="134">
        <v>720</v>
      </c>
      <c r="G156" s="173">
        <v>100</v>
      </c>
      <c r="H156" s="222">
        <v>0.09</v>
      </c>
      <c r="I156" s="253">
        <v>0.21</v>
      </c>
    </row>
    <row r="157" spans="2:9" ht="12.75">
      <c r="B157" s="368" t="s">
        <v>537</v>
      </c>
      <c r="C157" s="95">
        <v>300</v>
      </c>
      <c r="D157" s="164">
        <v>3.47</v>
      </c>
      <c r="E157" s="139">
        <v>1160</v>
      </c>
      <c r="F157" s="134">
        <v>2990</v>
      </c>
      <c r="G157" s="173">
        <v>100</v>
      </c>
      <c r="H157" s="222">
        <v>0.35</v>
      </c>
      <c r="I157" s="253">
        <v>0.87</v>
      </c>
    </row>
    <row r="158" spans="2:9" ht="12.75">
      <c r="B158" s="368" t="s">
        <v>538</v>
      </c>
      <c r="C158" s="95">
        <v>300</v>
      </c>
      <c r="D158" s="164">
        <v>3.47</v>
      </c>
      <c r="E158" s="139">
        <v>1160</v>
      </c>
      <c r="F158" s="134">
        <v>2990</v>
      </c>
      <c r="G158" s="173">
        <v>100</v>
      </c>
      <c r="H158" s="222">
        <v>0.35</v>
      </c>
      <c r="I158" s="253">
        <v>0.87</v>
      </c>
    </row>
    <row r="159" spans="2:9" ht="12.75">
      <c r="B159" s="368" t="s">
        <v>539</v>
      </c>
      <c r="C159" s="95">
        <v>300</v>
      </c>
      <c r="D159" s="164">
        <v>0.86</v>
      </c>
      <c r="E159" s="139">
        <v>1160</v>
      </c>
      <c r="F159" s="134">
        <v>720</v>
      </c>
      <c r="G159" s="173">
        <v>100</v>
      </c>
      <c r="H159" s="222">
        <v>0.09</v>
      </c>
      <c r="I159" s="253">
        <v>0.21</v>
      </c>
    </row>
    <row r="160" spans="2:9" ht="12.75">
      <c r="B160" s="368" t="s">
        <v>540</v>
      </c>
      <c r="C160" s="95">
        <v>300</v>
      </c>
      <c r="D160" s="164">
        <v>0.86</v>
      </c>
      <c r="E160" s="139">
        <v>1160</v>
      </c>
      <c r="F160" s="134">
        <v>720</v>
      </c>
      <c r="G160" s="173">
        <v>100</v>
      </c>
      <c r="H160" s="222">
        <v>0.09</v>
      </c>
      <c r="I160" s="253">
        <v>0.21</v>
      </c>
    </row>
    <row r="161" spans="2:9" ht="12.75">
      <c r="B161" s="368" t="s">
        <v>541</v>
      </c>
      <c r="C161" s="95">
        <v>300</v>
      </c>
      <c r="D161" s="164">
        <v>3.47</v>
      </c>
      <c r="E161" s="139">
        <v>1160</v>
      </c>
      <c r="F161" s="134">
        <v>2990</v>
      </c>
      <c r="G161" s="173">
        <v>120</v>
      </c>
      <c r="H161" s="222">
        <v>0.42</v>
      </c>
      <c r="I161" s="253">
        <v>1.04</v>
      </c>
    </row>
    <row r="162" spans="2:9" ht="12.75">
      <c r="B162" s="368" t="s">
        <v>542</v>
      </c>
      <c r="C162" s="95">
        <v>300</v>
      </c>
      <c r="D162" s="164">
        <v>3.47</v>
      </c>
      <c r="E162" s="139">
        <v>1160</v>
      </c>
      <c r="F162" s="134">
        <v>2990</v>
      </c>
      <c r="G162" s="173">
        <v>120</v>
      </c>
      <c r="H162" s="222">
        <v>0.42</v>
      </c>
      <c r="I162" s="253">
        <v>1.04</v>
      </c>
    </row>
    <row r="163" spans="2:9" ht="12.75">
      <c r="B163" s="368" t="s">
        <v>543</v>
      </c>
      <c r="C163" s="95">
        <v>300</v>
      </c>
      <c r="D163" s="164">
        <v>3.47</v>
      </c>
      <c r="E163" s="139">
        <v>1160</v>
      </c>
      <c r="F163" s="134">
        <v>2990</v>
      </c>
      <c r="G163" s="173">
        <v>120</v>
      </c>
      <c r="H163" s="222">
        <v>0.42</v>
      </c>
      <c r="I163" s="253">
        <v>1.04</v>
      </c>
    </row>
    <row r="164" spans="2:9" ht="12.75">
      <c r="B164" s="368" t="s">
        <v>544</v>
      </c>
      <c r="C164" s="95">
        <v>300</v>
      </c>
      <c r="D164" s="164">
        <v>0.86</v>
      </c>
      <c r="E164" s="139">
        <v>1160</v>
      </c>
      <c r="F164" s="134">
        <v>720</v>
      </c>
      <c r="G164" s="173">
        <v>120</v>
      </c>
      <c r="H164" s="222">
        <v>0.1</v>
      </c>
      <c r="I164" s="253">
        <v>0.26</v>
      </c>
    </row>
    <row r="165" spans="2:9" ht="12.75">
      <c r="B165" s="368" t="s">
        <v>545</v>
      </c>
      <c r="C165" s="95">
        <v>300</v>
      </c>
      <c r="D165" s="164">
        <v>0.86</v>
      </c>
      <c r="E165" s="139">
        <v>1160</v>
      </c>
      <c r="F165" s="134">
        <v>720</v>
      </c>
      <c r="G165" s="173">
        <v>120</v>
      </c>
      <c r="H165" s="222">
        <v>0.1</v>
      </c>
      <c r="I165" s="253">
        <v>0.26</v>
      </c>
    </row>
    <row r="166" spans="2:9" ht="12.75">
      <c r="B166" s="368" t="s">
        <v>546</v>
      </c>
      <c r="C166" s="95">
        <v>300</v>
      </c>
      <c r="D166" s="164">
        <v>0.86</v>
      </c>
      <c r="E166" s="139">
        <v>1160</v>
      </c>
      <c r="F166" s="134">
        <v>720</v>
      </c>
      <c r="G166" s="173">
        <v>120</v>
      </c>
      <c r="H166" s="222">
        <v>0.1</v>
      </c>
      <c r="I166" s="253">
        <v>0.26</v>
      </c>
    </row>
    <row r="167" spans="2:9" ht="12.75">
      <c r="B167" s="368" t="s">
        <v>547</v>
      </c>
      <c r="C167" s="95">
        <v>300</v>
      </c>
      <c r="D167" s="164">
        <v>4.42</v>
      </c>
      <c r="E167" s="139">
        <v>1480</v>
      </c>
      <c r="F167" s="134">
        <v>2990</v>
      </c>
      <c r="G167" s="173">
        <v>70</v>
      </c>
      <c r="H167" s="222">
        <v>0.31</v>
      </c>
      <c r="I167" s="253">
        <v>0.77</v>
      </c>
    </row>
    <row r="168" spans="2:9" ht="12.75">
      <c r="B168" s="368" t="s">
        <v>548</v>
      </c>
      <c r="C168" s="95">
        <v>300</v>
      </c>
      <c r="D168" s="164">
        <v>4.42</v>
      </c>
      <c r="E168" s="139">
        <v>1480</v>
      </c>
      <c r="F168" s="134">
        <v>2990</v>
      </c>
      <c r="G168" s="173">
        <v>70</v>
      </c>
      <c r="H168" s="222">
        <v>0.31</v>
      </c>
      <c r="I168" s="253">
        <v>0.77</v>
      </c>
    </row>
    <row r="169" spans="2:9" ht="12.75">
      <c r="B169" s="368" t="s">
        <v>549</v>
      </c>
      <c r="C169" s="95">
        <v>300</v>
      </c>
      <c r="D169" s="164">
        <v>1.1</v>
      </c>
      <c r="E169" s="139">
        <v>1480</v>
      </c>
      <c r="F169" s="134">
        <v>720</v>
      </c>
      <c r="G169" s="173">
        <v>70</v>
      </c>
      <c r="H169" s="222">
        <v>0.08</v>
      </c>
      <c r="I169" s="253">
        <v>0.19</v>
      </c>
    </row>
    <row r="170" spans="2:9" ht="12.75">
      <c r="B170" s="368" t="s">
        <v>550</v>
      </c>
      <c r="C170" s="95">
        <v>300</v>
      </c>
      <c r="D170" s="164">
        <v>1.1</v>
      </c>
      <c r="E170" s="139">
        <v>1480</v>
      </c>
      <c r="F170" s="134">
        <v>720</v>
      </c>
      <c r="G170" s="173">
        <v>70</v>
      </c>
      <c r="H170" s="222">
        <v>0.08</v>
      </c>
      <c r="I170" s="253">
        <v>0.19</v>
      </c>
    </row>
    <row r="171" spans="2:9" ht="12.75">
      <c r="B171" s="368" t="s">
        <v>551</v>
      </c>
      <c r="C171" s="95">
        <v>300</v>
      </c>
      <c r="D171" s="164">
        <v>4.42</v>
      </c>
      <c r="E171" s="139">
        <v>1480</v>
      </c>
      <c r="F171" s="134">
        <v>2990</v>
      </c>
      <c r="G171" s="173">
        <v>70</v>
      </c>
      <c r="H171" s="222">
        <v>0.31</v>
      </c>
      <c r="I171" s="253">
        <v>0.77</v>
      </c>
    </row>
    <row r="172" spans="2:9" ht="12.75">
      <c r="B172" s="368" t="s">
        <v>552</v>
      </c>
      <c r="C172" s="95">
        <v>300</v>
      </c>
      <c r="D172" s="164">
        <v>4.42</v>
      </c>
      <c r="E172" s="139">
        <v>1480</v>
      </c>
      <c r="F172" s="134">
        <v>2990</v>
      </c>
      <c r="G172" s="173">
        <v>70</v>
      </c>
      <c r="H172" s="222">
        <v>0.31</v>
      </c>
      <c r="I172" s="253">
        <v>0.77</v>
      </c>
    </row>
    <row r="173" spans="2:9" ht="12.75">
      <c r="B173" s="368" t="s">
        <v>553</v>
      </c>
      <c r="C173" s="95">
        <v>300</v>
      </c>
      <c r="D173" s="164">
        <v>4.42</v>
      </c>
      <c r="E173" s="139">
        <v>1480</v>
      </c>
      <c r="F173" s="134">
        <v>2990</v>
      </c>
      <c r="G173" s="173">
        <v>70</v>
      </c>
      <c r="H173" s="222">
        <v>0.31</v>
      </c>
      <c r="I173" s="253">
        <v>0.77</v>
      </c>
    </row>
    <row r="174" spans="2:10" ht="12.75">
      <c r="B174" s="368" t="s">
        <v>554</v>
      </c>
      <c r="C174" s="95">
        <v>300</v>
      </c>
      <c r="D174" s="164">
        <v>1.1</v>
      </c>
      <c r="E174" s="139">
        <v>1480</v>
      </c>
      <c r="F174" s="134">
        <v>720</v>
      </c>
      <c r="G174" s="173">
        <v>70</v>
      </c>
      <c r="H174" s="222">
        <v>0.08</v>
      </c>
      <c r="I174" s="253">
        <v>0.19</v>
      </c>
      <c r="J174" s="10"/>
    </row>
    <row r="175" spans="2:9" ht="12.75">
      <c r="B175" s="368" t="s">
        <v>555</v>
      </c>
      <c r="C175" s="95">
        <v>300</v>
      </c>
      <c r="D175" s="164">
        <v>1.1</v>
      </c>
      <c r="E175" s="139">
        <v>1480</v>
      </c>
      <c r="F175" s="134">
        <v>720</v>
      </c>
      <c r="G175" s="173">
        <v>70</v>
      </c>
      <c r="H175" s="222">
        <v>0.08</v>
      </c>
      <c r="I175" s="253">
        <v>0.19</v>
      </c>
    </row>
    <row r="176" spans="2:9" ht="12.75">
      <c r="B176" s="368" t="s">
        <v>556</v>
      </c>
      <c r="C176" s="95">
        <v>300</v>
      </c>
      <c r="D176" s="164">
        <v>1.1</v>
      </c>
      <c r="E176" s="139">
        <v>1480</v>
      </c>
      <c r="F176" s="134">
        <v>720</v>
      </c>
      <c r="G176" s="173">
        <v>70</v>
      </c>
      <c r="H176" s="222">
        <v>0.08</v>
      </c>
      <c r="I176" s="253">
        <v>0.19</v>
      </c>
    </row>
    <row r="177" spans="2:9" ht="12.75">
      <c r="B177" s="370" t="s">
        <v>557</v>
      </c>
      <c r="C177" s="104">
        <v>300</v>
      </c>
      <c r="D177" s="164">
        <v>4.42</v>
      </c>
      <c r="E177" s="139">
        <v>1480</v>
      </c>
      <c r="F177" s="134">
        <v>2990</v>
      </c>
      <c r="G177" s="173">
        <v>100</v>
      </c>
      <c r="H177" s="222">
        <v>0.44</v>
      </c>
      <c r="I177" s="253">
        <v>1.1</v>
      </c>
    </row>
    <row r="178" spans="2:9" ht="12.75">
      <c r="B178" s="371" t="s">
        <v>558</v>
      </c>
      <c r="C178" s="104">
        <v>300</v>
      </c>
      <c r="D178" s="164">
        <v>4.42</v>
      </c>
      <c r="E178" s="139">
        <v>1480</v>
      </c>
      <c r="F178" s="134">
        <v>2990</v>
      </c>
      <c r="G178" s="173">
        <v>100</v>
      </c>
      <c r="H178" s="222">
        <v>0.44</v>
      </c>
      <c r="I178" s="253">
        <v>1.1</v>
      </c>
    </row>
    <row r="179" spans="2:9" ht="12.75">
      <c r="B179" s="368" t="s">
        <v>559</v>
      </c>
      <c r="C179" s="372">
        <v>300</v>
      </c>
      <c r="D179" s="168">
        <v>1.1</v>
      </c>
      <c r="E179" s="141">
        <v>1480</v>
      </c>
      <c r="F179" s="374">
        <v>720</v>
      </c>
      <c r="G179" s="174">
        <v>100</v>
      </c>
      <c r="H179" s="299">
        <v>0.11</v>
      </c>
      <c r="I179" s="376">
        <v>0.27</v>
      </c>
    </row>
    <row r="180" spans="2:9" ht="12.75">
      <c r="B180" s="370" t="s">
        <v>560</v>
      </c>
      <c r="C180" s="104">
        <v>300</v>
      </c>
      <c r="D180" s="164">
        <v>1.1</v>
      </c>
      <c r="E180" s="139">
        <v>1480</v>
      </c>
      <c r="F180" s="134">
        <v>720</v>
      </c>
      <c r="G180" s="173">
        <v>100</v>
      </c>
      <c r="H180" s="222">
        <v>0.11</v>
      </c>
      <c r="I180" s="253">
        <v>0.27</v>
      </c>
    </row>
    <row r="181" spans="2:9" ht="12.75">
      <c r="B181" s="371" t="s">
        <v>561</v>
      </c>
      <c r="C181" s="95">
        <v>300</v>
      </c>
      <c r="D181" s="164">
        <v>4.42</v>
      </c>
      <c r="E181" s="139">
        <v>1480</v>
      </c>
      <c r="F181" s="134">
        <v>2990</v>
      </c>
      <c r="G181" s="173">
        <v>160</v>
      </c>
      <c r="H181" s="222">
        <v>0.71</v>
      </c>
      <c r="I181" s="253">
        <v>1.77</v>
      </c>
    </row>
    <row r="182" spans="2:9" ht="12.75">
      <c r="B182" s="371" t="s">
        <v>562</v>
      </c>
      <c r="C182" s="95">
        <v>300</v>
      </c>
      <c r="D182" s="164">
        <v>4.42</v>
      </c>
      <c r="E182" s="139">
        <v>1480</v>
      </c>
      <c r="F182" s="134">
        <v>2990</v>
      </c>
      <c r="G182" s="173">
        <v>160</v>
      </c>
      <c r="H182" s="222">
        <v>0.71</v>
      </c>
      <c r="I182" s="253">
        <v>1.77</v>
      </c>
    </row>
    <row r="183" spans="2:9" ht="12.75">
      <c r="B183" s="371" t="s">
        <v>563</v>
      </c>
      <c r="C183" s="95">
        <v>300</v>
      </c>
      <c r="D183" s="164">
        <v>1.1</v>
      </c>
      <c r="E183" s="139">
        <v>1480</v>
      </c>
      <c r="F183" s="134">
        <v>720</v>
      </c>
      <c r="G183" s="173">
        <v>160</v>
      </c>
      <c r="H183" s="222">
        <v>0.18</v>
      </c>
      <c r="I183" s="253">
        <v>0.44</v>
      </c>
    </row>
    <row r="184" spans="2:9" ht="12.75">
      <c r="B184" s="371" t="s">
        <v>564</v>
      </c>
      <c r="C184" s="95">
        <v>300</v>
      </c>
      <c r="D184" s="164">
        <v>1.1</v>
      </c>
      <c r="E184" s="139">
        <v>1480</v>
      </c>
      <c r="F184" s="134">
        <v>720</v>
      </c>
      <c r="G184" s="173">
        <v>160</v>
      </c>
      <c r="H184" s="222">
        <v>0.18</v>
      </c>
      <c r="I184" s="253">
        <v>0.44</v>
      </c>
    </row>
    <row r="185" spans="2:9" ht="12.75">
      <c r="B185" s="371" t="s">
        <v>565</v>
      </c>
      <c r="C185" s="95">
        <v>300</v>
      </c>
      <c r="D185" s="164">
        <v>4.42</v>
      </c>
      <c r="E185" s="139">
        <v>1480</v>
      </c>
      <c r="F185" s="134">
        <v>2990</v>
      </c>
      <c r="G185" s="173">
        <v>160</v>
      </c>
      <c r="H185" s="222">
        <v>0.71</v>
      </c>
      <c r="I185" s="253">
        <v>1.77</v>
      </c>
    </row>
    <row r="186" spans="2:9" ht="12.75">
      <c r="B186" s="371" t="s">
        <v>566</v>
      </c>
      <c r="C186" s="95">
        <v>300</v>
      </c>
      <c r="D186" s="164">
        <v>4.42</v>
      </c>
      <c r="E186" s="139">
        <v>1480</v>
      </c>
      <c r="F186" s="134">
        <v>2990</v>
      </c>
      <c r="G186" s="173">
        <v>160</v>
      </c>
      <c r="H186" s="222">
        <v>0.71</v>
      </c>
      <c r="I186" s="253">
        <v>1.77</v>
      </c>
    </row>
    <row r="187" spans="2:9" ht="12.75">
      <c r="B187" s="371" t="s">
        <v>563</v>
      </c>
      <c r="C187" s="95">
        <v>300</v>
      </c>
      <c r="D187" s="164">
        <v>1.1</v>
      </c>
      <c r="E187" s="139">
        <v>1480</v>
      </c>
      <c r="F187" s="134">
        <v>720</v>
      </c>
      <c r="G187" s="173">
        <v>160</v>
      </c>
      <c r="H187" s="222">
        <v>0.18</v>
      </c>
      <c r="I187" s="253">
        <v>0.44</v>
      </c>
    </row>
    <row r="188" spans="2:9" ht="13.5" thickBot="1">
      <c r="B188" s="371" t="s">
        <v>567</v>
      </c>
      <c r="C188" s="105">
        <v>300</v>
      </c>
      <c r="D188" s="165">
        <v>1.1</v>
      </c>
      <c r="E188" s="188">
        <v>1480</v>
      </c>
      <c r="F188" s="213">
        <v>720</v>
      </c>
      <c r="G188" s="351">
        <v>160</v>
      </c>
      <c r="H188" s="223">
        <v>0.18</v>
      </c>
      <c r="I188" s="254">
        <v>0.44</v>
      </c>
    </row>
    <row r="189" ht="12.75">
      <c r="B189" s="377"/>
    </row>
    <row r="190" ht="13.5" thickBot="1">
      <c r="B190" s="377"/>
    </row>
    <row r="191" spans="2:10" ht="13.5" thickBot="1">
      <c r="B191" s="377"/>
      <c r="J191" s="33"/>
    </row>
    <row r="192" spans="2:3" ht="12.75">
      <c r="B192" s="377"/>
      <c r="C192" s="56"/>
    </row>
    <row r="193" ht="12.75">
      <c r="B193" s="377"/>
    </row>
    <row r="194" spans="2:9" ht="33">
      <c r="B194" s="383" t="s">
        <v>568</v>
      </c>
      <c r="C194" s="384"/>
      <c r="D194" s="25"/>
      <c r="E194" s="25"/>
      <c r="F194" s="25"/>
      <c r="G194" s="25"/>
      <c r="H194" s="25"/>
      <c r="I194" s="25"/>
    </row>
    <row r="195" ht="12.75">
      <c r="B195" s="377"/>
    </row>
    <row r="196" spans="2:9" ht="21" thickBot="1">
      <c r="B196" s="377"/>
      <c r="H196" s="382" t="s">
        <v>569</v>
      </c>
      <c r="I196" s="24"/>
    </row>
    <row r="197" spans="2:9" ht="12.75">
      <c r="B197" s="100" t="s">
        <v>570</v>
      </c>
      <c r="C197" s="8"/>
      <c r="D197" s="163" t="s">
        <v>485</v>
      </c>
      <c r="E197" s="138" t="s">
        <v>573</v>
      </c>
      <c r="F197" s="133" t="s">
        <v>574</v>
      </c>
      <c r="G197" s="8"/>
      <c r="H197" s="221" t="s">
        <v>489</v>
      </c>
      <c r="I197" s="214" t="s">
        <v>487</v>
      </c>
    </row>
    <row r="198" spans="2:9" ht="12.75">
      <c r="B198" s="95" t="s">
        <v>571</v>
      </c>
      <c r="C198" s="9"/>
      <c r="D198" s="164"/>
      <c r="E198" s="139"/>
      <c r="F198" s="134"/>
      <c r="G198" s="9"/>
      <c r="H198" s="222"/>
      <c r="I198" s="216"/>
    </row>
    <row r="199" spans="2:9" ht="13.5" thickBot="1">
      <c r="B199" s="105" t="s">
        <v>572</v>
      </c>
      <c r="C199" s="17"/>
      <c r="D199" s="165" t="s">
        <v>6</v>
      </c>
      <c r="E199" s="188" t="s">
        <v>6</v>
      </c>
      <c r="F199" s="213" t="s">
        <v>6</v>
      </c>
      <c r="G199" s="17"/>
      <c r="H199" s="223" t="s">
        <v>575</v>
      </c>
      <c r="I199" s="215" t="s">
        <v>488</v>
      </c>
    </row>
    <row r="200" spans="2:9" ht="12.75">
      <c r="B200" s="95" t="s">
        <v>576</v>
      </c>
      <c r="D200" s="164">
        <v>2400</v>
      </c>
      <c r="E200" s="139">
        <v>300</v>
      </c>
      <c r="F200" s="134">
        <v>600</v>
      </c>
      <c r="H200" s="222">
        <v>0.97</v>
      </c>
      <c r="I200" s="216">
        <v>0.406</v>
      </c>
    </row>
    <row r="201" spans="2:9" ht="12.75">
      <c r="B201" s="95" t="s">
        <v>577</v>
      </c>
      <c r="D201" s="164">
        <v>2400</v>
      </c>
      <c r="E201" s="139">
        <v>400</v>
      </c>
      <c r="F201" s="134">
        <v>600</v>
      </c>
      <c r="H201" s="222">
        <v>1.3</v>
      </c>
      <c r="I201" s="216">
        <v>0.543</v>
      </c>
    </row>
    <row r="202" spans="2:9" ht="12.75">
      <c r="B202" s="95" t="s">
        <v>578</v>
      </c>
      <c r="D202" s="164">
        <v>2400</v>
      </c>
      <c r="E202" s="139">
        <v>500</v>
      </c>
      <c r="F202" s="134">
        <v>600</v>
      </c>
      <c r="H202" s="222">
        <v>1.63</v>
      </c>
      <c r="I202" s="216">
        <v>0.679</v>
      </c>
    </row>
    <row r="203" spans="2:9" ht="12.75">
      <c r="B203" s="95" t="s">
        <v>579</v>
      </c>
      <c r="D203" s="164">
        <v>2400</v>
      </c>
      <c r="E203" s="139">
        <v>600</v>
      </c>
      <c r="F203" s="134">
        <v>600</v>
      </c>
      <c r="H203" s="222">
        <v>1.96</v>
      </c>
      <c r="I203" s="216">
        <v>0.815</v>
      </c>
    </row>
    <row r="204" spans="2:9" ht="12.75">
      <c r="B204" s="95" t="s">
        <v>580</v>
      </c>
      <c r="D204" s="164">
        <v>1200</v>
      </c>
      <c r="E204" s="139">
        <v>400</v>
      </c>
      <c r="F204" s="134">
        <v>600</v>
      </c>
      <c r="H204" s="222">
        <v>0.64</v>
      </c>
      <c r="I204" s="216">
        <v>0.256</v>
      </c>
    </row>
    <row r="205" spans="2:9" ht="12.75">
      <c r="B205" s="95" t="s">
        <v>581</v>
      </c>
      <c r="D205" s="164">
        <v>1200</v>
      </c>
      <c r="E205" s="139">
        <v>500</v>
      </c>
      <c r="F205" s="134">
        <v>600</v>
      </c>
      <c r="H205" s="222">
        <v>0.79</v>
      </c>
      <c r="I205" s="216">
        <v>0.331</v>
      </c>
    </row>
    <row r="206" spans="2:9" ht="12.75">
      <c r="B206" s="95" t="s">
        <v>582</v>
      </c>
      <c r="D206" s="164">
        <v>1200</v>
      </c>
      <c r="E206" s="139">
        <v>600</v>
      </c>
      <c r="F206" s="134">
        <v>600</v>
      </c>
      <c r="H206" s="222">
        <v>0.96</v>
      </c>
      <c r="I206" s="216">
        <v>0.398</v>
      </c>
    </row>
    <row r="207" spans="2:9" ht="12.75">
      <c r="B207" s="95" t="s">
        <v>583</v>
      </c>
      <c r="D207" s="164">
        <v>1200</v>
      </c>
      <c r="E207" s="139">
        <v>400</v>
      </c>
      <c r="F207" s="134">
        <v>300</v>
      </c>
      <c r="H207" s="222">
        <v>0.31</v>
      </c>
      <c r="I207" s="216">
        <v>0.127</v>
      </c>
    </row>
    <row r="208" spans="2:9" ht="12.75">
      <c r="B208" s="95" t="s">
        <v>584</v>
      </c>
      <c r="D208" s="164">
        <v>1200</v>
      </c>
      <c r="E208" s="139">
        <v>500</v>
      </c>
      <c r="F208" s="134">
        <v>300</v>
      </c>
      <c r="H208" s="222">
        <v>0.38</v>
      </c>
      <c r="I208" s="216">
        <v>0.159</v>
      </c>
    </row>
    <row r="209" spans="2:9" ht="12.75">
      <c r="B209" s="95" t="s">
        <v>585</v>
      </c>
      <c r="D209" s="164">
        <v>1200</v>
      </c>
      <c r="E209" s="139">
        <v>600</v>
      </c>
      <c r="F209" s="134">
        <v>300</v>
      </c>
      <c r="H209" s="222">
        <v>0.46</v>
      </c>
      <c r="I209" s="216">
        <v>0.191</v>
      </c>
    </row>
    <row r="210" spans="2:9" ht="12.75">
      <c r="B210" s="95" t="s">
        <v>586</v>
      </c>
      <c r="D210" s="164">
        <v>900</v>
      </c>
      <c r="E210" s="139">
        <v>300</v>
      </c>
      <c r="F210" s="134">
        <v>600</v>
      </c>
      <c r="H210" s="222">
        <v>0.35</v>
      </c>
      <c r="I210" s="216">
        <v>0.146</v>
      </c>
    </row>
    <row r="211" spans="2:9" ht="12.75">
      <c r="B211" s="95" t="s">
        <v>587</v>
      </c>
      <c r="D211" s="164">
        <v>900</v>
      </c>
      <c r="E211" s="139">
        <v>400</v>
      </c>
      <c r="F211" s="134">
        <v>600</v>
      </c>
      <c r="H211" s="222">
        <v>0.47</v>
      </c>
      <c r="I211" s="216">
        <v>0.195</v>
      </c>
    </row>
    <row r="212" spans="2:9" ht="12.75">
      <c r="B212" s="95" t="s">
        <v>588</v>
      </c>
      <c r="D212" s="164">
        <v>900</v>
      </c>
      <c r="E212" s="139">
        <v>500</v>
      </c>
      <c r="F212" s="134">
        <v>600</v>
      </c>
      <c r="H212" s="222">
        <v>0.59</v>
      </c>
      <c r="I212" s="216">
        <v>0.244</v>
      </c>
    </row>
    <row r="213" spans="2:9" ht="12.75">
      <c r="B213" s="95" t="s">
        <v>589</v>
      </c>
      <c r="D213" s="164">
        <v>900</v>
      </c>
      <c r="E213" s="139">
        <v>600</v>
      </c>
      <c r="F213" s="134">
        <v>600</v>
      </c>
      <c r="H213" s="222">
        <v>0.7</v>
      </c>
      <c r="I213" s="216">
        <v>0.293</v>
      </c>
    </row>
    <row r="214" spans="2:9" ht="12.75">
      <c r="B214" s="95" t="s">
        <v>592</v>
      </c>
      <c r="D214" s="164">
        <v>900</v>
      </c>
      <c r="E214" s="139">
        <v>400</v>
      </c>
      <c r="F214" s="134">
        <v>600</v>
      </c>
      <c r="H214" s="222">
        <v>0.39</v>
      </c>
      <c r="I214" s="216">
        <v>0.161</v>
      </c>
    </row>
    <row r="215" spans="2:9" ht="12.75">
      <c r="B215" s="95" t="s">
        <v>590</v>
      </c>
      <c r="D215" s="164">
        <v>900</v>
      </c>
      <c r="E215" s="139">
        <v>500</v>
      </c>
      <c r="F215" s="134">
        <v>600</v>
      </c>
      <c r="H215" s="222">
        <v>0.49</v>
      </c>
      <c r="I215" s="216">
        <v>0.202</v>
      </c>
    </row>
    <row r="216" spans="2:9" ht="12.75">
      <c r="B216" s="95" t="s">
        <v>591</v>
      </c>
      <c r="D216" s="164">
        <v>900</v>
      </c>
      <c r="E216" s="139">
        <v>600</v>
      </c>
      <c r="F216" s="134">
        <v>600</v>
      </c>
      <c r="H216" s="222">
        <v>0.58</v>
      </c>
      <c r="I216" s="216">
        <v>0.245</v>
      </c>
    </row>
    <row r="217" spans="2:9" ht="12.75">
      <c r="B217" s="95" t="s">
        <v>593</v>
      </c>
      <c r="D217" s="164">
        <v>2400</v>
      </c>
      <c r="E217" s="139">
        <v>400</v>
      </c>
      <c r="F217" s="134">
        <v>600</v>
      </c>
      <c r="H217" s="222">
        <v>1.05</v>
      </c>
      <c r="I217" s="216">
        <v>0.439</v>
      </c>
    </row>
    <row r="218" spans="2:9" ht="12.75">
      <c r="B218" s="95" t="s">
        <v>594</v>
      </c>
      <c r="D218" s="164">
        <v>2400</v>
      </c>
      <c r="E218" s="139">
        <v>500</v>
      </c>
      <c r="F218" s="134">
        <v>600</v>
      </c>
      <c r="H218" s="222">
        <v>1.26</v>
      </c>
      <c r="I218" s="216">
        <v>0.526</v>
      </c>
    </row>
    <row r="219" spans="2:9" ht="12.75">
      <c r="B219" s="95" t="s">
        <v>595</v>
      </c>
      <c r="D219" s="164">
        <v>2400</v>
      </c>
      <c r="E219" s="139">
        <v>600</v>
      </c>
      <c r="F219" s="134">
        <v>600</v>
      </c>
      <c r="H219" s="222">
        <v>1.4</v>
      </c>
      <c r="I219" s="216">
        <v>0.583</v>
      </c>
    </row>
    <row r="220" spans="2:9" ht="13.5" thickBot="1">
      <c r="B220" s="105"/>
      <c r="D220" s="165"/>
      <c r="E220" s="188"/>
      <c r="F220" s="213"/>
      <c r="H220" s="223"/>
      <c r="I220" s="380"/>
    </row>
    <row r="221" spans="2:6" ht="12.75">
      <c r="B221" s="276"/>
      <c r="D221" s="378"/>
      <c r="E221" s="121"/>
      <c r="F221" s="379"/>
    </row>
    <row r="222" spans="2:9" ht="18">
      <c r="B222" s="276"/>
      <c r="D222" s="378"/>
      <c r="E222" s="121"/>
      <c r="F222" s="379"/>
      <c r="H222" s="381" t="s">
        <v>596</v>
      </c>
      <c r="I222" s="24"/>
    </row>
    <row r="223" spans="2:6" ht="13.5" thickBot="1">
      <c r="B223" s="276"/>
      <c r="D223" s="378"/>
      <c r="E223" s="121"/>
      <c r="F223" s="379"/>
    </row>
    <row r="224" spans="2:9" ht="12.75">
      <c r="B224" s="100" t="s">
        <v>597</v>
      </c>
      <c r="D224" s="163">
        <v>2400</v>
      </c>
      <c r="E224" s="138">
        <v>300</v>
      </c>
      <c r="F224" s="133">
        <v>600</v>
      </c>
      <c r="H224" s="221">
        <v>0.994</v>
      </c>
      <c r="I224" s="214">
        <v>0.414</v>
      </c>
    </row>
    <row r="225" spans="2:9" ht="12.75">
      <c r="B225" s="95" t="s">
        <v>598</v>
      </c>
      <c r="D225" s="164"/>
      <c r="E225" s="139">
        <v>300</v>
      </c>
      <c r="F225" s="134">
        <v>600</v>
      </c>
      <c r="H225" s="222">
        <v>0.326</v>
      </c>
      <c r="I225" s="216">
        <v>0.136</v>
      </c>
    </row>
    <row r="226" spans="2:9" ht="12.75">
      <c r="B226" s="95" t="s">
        <v>599</v>
      </c>
      <c r="D226" s="164">
        <v>2400</v>
      </c>
      <c r="E226" s="139">
        <v>400</v>
      </c>
      <c r="F226" s="134">
        <v>600</v>
      </c>
      <c r="H226" s="222">
        <v>1.325</v>
      </c>
      <c r="I226" s="216">
        <v>0.552</v>
      </c>
    </row>
    <row r="227" spans="2:9" ht="12.75">
      <c r="B227" s="95" t="s">
        <v>600</v>
      </c>
      <c r="D227" s="164"/>
      <c r="E227" s="139">
        <v>400</v>
      </c>
      <c r="F227" s="134">
        <v>600</v>
      </c>
      <c r="H227" s="222">
        <v>0.434</v>
      </c>
      <c r="I227" s="216">
        <v>0.181</v>
      </c>
    </row>
    <row r="228" spans="2:9" ht="12.75">
      <c r="B228" s="95" t="s">
        <v>601</v>
      </c>
      <c r="D228" s="164">
        <v>2400</v>
      </c>
      <c r="E228" s="139">
        <v>500</v>
      </c>
      <c r="F228" s="134">
        <v>600</v>
      </c>
      <c r="H228" s="222">
        <v>1.66</v>
      </c>
      <c r="I228" s="216">
        <v>0.69</v>
      </c>
    </row>
    <row r="229" spans="2:9" ht="12.75">
      <c r="B229" s="95" t="s">
        <v>602</v>
      </c>
      <c r="D229" s="164"/>
      <c r="E229" s="139">
        <v>500</v>
      </c>
      <c r="F229" s="134">
        <v>600</v>
      </c>
      <c r="H229" s="222">
        <v>0.542</v>
      </c>
      <c r="I229" s="216">
        <v>0.226</v>
      </c>
    </row>
    <row r="230" spans="2:9" ht="12.75">
      <c r="B230" s="95" t="s">
        <v>603</v>
      </c>
      <c r="D230" s="164">
        <v>2400</v>
      </c>
      <c r="E230" s="139">
        <v>600</v>
      </c>
      <c r="F230" s="134">
        <v>600</v>
      </c>
      <c r="H230" s="222">
        <v>1.987</v>
      </c>
      <c r="I230" s="216">
        <v>0.828</v>
      </c>
    </row>
    <row r="231" spans="2:9" ht="12.75">
      <c r="B231" s="95" t="s">
        <v>604</v>
      </c>
      <c r="D231" s="164"/>
      <c r="E231" s="139">
        <v>600</v>
      </c>
      <c r="F231" s="134">
        <v>600</v>
      </c>
      <c r="H231" s="222">
        <v>0.65</v>
      </c>
      <c r="I231" s="216">
        <v>0.271</v>
      </c>
    </row>
    <row r="232" spans="2:9" ht="12.75">
      <c r="B232" s="95" t="s">
        <v>605</v>
      </c>
      <c r="D232" s="164"/>
      <c r="E232" s="139"/>
      <c r="F232" s="134"/>
      <c r="H232" s="222">
        <v>0.65</v>
      </c>
      <c r="I232" s="216">
        <v>0.271</v>
      </c>
    </row>
    <row r="233" spans="2:9" ht="12.75">
      <c r="B233" s="95" t="s">
        <v>606</v>
      </c>
      <c r="D233" s="164"/>
      <c r="E233" s="139"/>
      <c r="F233" s="134"/>
      <c r="H233" s="222">
        <v>0.32</v>
      </c>
      <c r="I233" s="216">
        <v>0.132</v>
      </c>
    </row>
    <row r="234" spans="2:9" ht="13.5" thickBot="1">
      <c r="B234" s="105" t="s">
        <v>607</v>
      </c>
      <c r="D234" s="165"/>
      <c r="E234" s="188"/>
      <c r="F234" s="213"/>
      <c r="H234" s="223">
        <v>0.48</v>
      </c>
      <c r="I234" s="215">
        <v>0.198</v>
      </c>
    </row>
    <row r="239" spans="4:6" ht="20.25">
      <c r="D239" s="890" t="s">
        <v>1242</v>
      </c>
      <c r="E239" s="887"/>
      <c r="F239" s="887"/>
    </row>
    <row r="240" spans="4:6" ht="13.5" thickBot="1">
      <c r="D240" t="s">
        <v>1243</v>
      </c>
      <c r="F240" t="s">
        <v>1244</v>
      </c>
    </row>
    <row r="241" spans="2:9" ht="12.75">
      <c r="B241" s="248"/>
      <c r="C241" s="392"/>
      <c r="D241" s="599"/>
      <c r="E241" s="373"/>
      <c r="F241" s="128"/>
      <c r="G241" s="172" t="s">
        <v>1246</v>
      </c>
      <c r="H241" s="763" t="s">
        <v>1249</v>
      </c>
      <c r="I241" s="214"/>
    </row>
    <row r="242" spans="2:9" ht="13.5" thickBot="1">
      <c r="B242" s="892" t="s">
        <v>1247</v>
      </c>
      <c r="C242" s="80"/>
      <c r="D242" s="212" t="s">
        <v>1248</v>
      </c>
      <c r="E242" s="375"/>
      <c r="F242" s="304"/>
      <c r="G242" s="916" t="s">
        <v>480</v>
      </c>
      <c r="H242" s="921" t="s">
        <v>1250</v>
      </c>
      <c r="I242" s="925" t="s">
        <v>1252</v>
      </c>
    </row>
    <row r="243" spans="2:9" ht="13.5" thickBot="1">
      <c r="B243" s="250"/>
      <c r="C243" s="393"/>
      <c r="D243" s="901" t="s">
        <v>1255</v>
      </c>
      <c r="E243" s="906" t="s">
        <v>1256</v>
      </c>
      <c r="F243" s="911" t="s">
        <v>1257</v>
      </c>
      <c r="G243" s="834" t="s">
        <v>1245</v>
      </c>
      <c r="H243" s="357" t="s">
        <v>1251</v>
      </c>
      <c r="I243" s="215" t="s">
        <v>1253</v>
      </c>
    </row>
    <row r="244" spans="1:9" ht="18.75" thickBot="1">
      <c r="A244" s="891"/>
      <c r="B244" s="893" t="s">
        <v>1254</v>
      </c>
      <c r="C244" s="894"/>
      <c r="D244" s="902"/>
      <c r="E244" s="907"/>
      <c r="F244" s="912">
        <v>65</v>
      </c>
      <c r="G244" s="917">
        <v>0.008</v>
      </c>
      <c r="H244" s="922"/>
      <c r="I244" s="926">
        <v>20</v>
      </c>
    </row>
    <row r="245" spans="1:9" ht="18">
      <c r="A245" s="891"/>
      <c r="B245" s="895" t="s">
        <v>1258</v>
      </c>
      <c r="C245" s="896"/>
      <c r="D245" s="903">
        <v>1030</v>
      </c>
      <c r="E245" s="908"/>
      <c r="F245" s="913">
        <v>140</v>
      </c>
      <c r="G245" s="918">
        <v>0.017</v>
      </c>
      <c r="H245" s="923"/>
      <c r="I245" s="927">
        <v>43</v>
      </c>
    </row>
    <row r="246" spans="1:9" ht="18.75" thickBot="1">
      <c r="A246" s="891"/>
      <c r="B246" s="897" t="s">
        <v>1259</v>
      </c>
      <c r="C246" s="898"/>
      <c r="D246" s="904"/>
      <c r="E246" s="908"/>
      <c r="F246" s="914"/>
      <c r="G246" s="919"/>
      <c r="H246" s="923"/>
      <c r="I246" s="928"/>
    </row>
    <row r="247" spans="1:9" ht="18.75" thickBot="1">
      <c r="A247" s="891"/>
      <c r="B247" s="893" t="s">
        <v>1262</v>
      </c>
      <c r="C247" s="894"/>
      <c r="D247" s="902"/>
      <c r="E247" s="908"/>
      <c r="F247" s="915">
        <v>65</v>
      </c>
      <c r="G247" s="920">
        <v>0.01</v>
      </c>
      <c r="H247" s="923"/>
      <c r="I247" s="927">
        <v>25</v>
      </c>
    </row>
    <row r="248" spans="1:9" ht="18">
      <c r="A248" s="891"/>
      <c r="B248" s="895" t="s">
        <v>1263</v>
      </c>
      <c r="C248" s="896"/>
      <c r="D248" s="903">
        <v>1290</v>
      </c>
      <c r="E248" s="908"/>
      <c r="F248" s="913">
        <v>140</v>
      </c>
      <c r="G248" s="918">
        <v>0.022</v>
      </c>
      <c r="H248" s="923"/>
      <c r="I248" s="927">
        <v>54</v>
      </c>
    </row>
    <row r="249" spans="1:9" ht="18.75" thickBot="1">
      <c r="A249" s="891"/>
      <c r="B249" s="897" t="s">
        <v>1264</v>
      </c>
      <c r="C249" s="898"/>
      <c r="D249" s="904"/>
      <c r="E249" s="908"/>
      <c r="F249" s="914"/>
      <c r="G249" s="919"/>
      <c r="H249" s="923" t="s">
        <v>1260</v>
      </c>
      <c r="I249" s="928"/>
    </row>
    <row r="250" spans="1:9" ht="18.75" thickBot="1">
      <c r="A250" s="891"/>
      <c r="B250" s="893" t="s">
        <v>1265</v>
      </c>
      <c r="C250" s="894"/>
      <c r="D250" s="902"/>
      <c r="E250" s="908"/>
      <c r="F250" s="915">
        <v>65</v>
      </c>
      <c r="G250" s="920">
        <v>0.012</v>
      </c>
      <c r="H250" s="923" t="s">
        <v>1261</v>
      </c>
      <c r="I250" s="926">
        <v>30</v>
      </c>
    </row>
    <row r="251" spans="1:9" ht="18">
      <c r="A251" s="891"/>
      <c r="B251" s="895" t="s">
        <v>1266</v>
      </c>
      <c r="C251" s="896"/>
      <c r="D251" s="903">
        <v>1550</v>
      </c>
      <c r="E251" s="908">
        <v>120</v>
      </c>
      <c r="F251" s="913"/>
      <c r="G251" s="918">
        <v>0.026</v>
      </c>
      <c r="H251" s="923"/>
      <c r="I251" s="927">
        <v>65</v>
      </c>
    </row>
    <row r="252" spans="1:9" ht="18.75" thickBot="1">
      <c r="A252" s="891"/>
      <c r="B252" s="897" t="s">
        <v>1267</v>
      </c>
      <c r="C252" s="898"/>
      <c r="D252" s="904"/>
      <c r="E252" s="908"/>
      <c r="F252" s="912">
        <v>140</v>
      </c>
      <c r="G252" s="919"/>
      <c r="H252" s="923"/>
      <c r="I252" s="928"/>
    </row>
    <row r="253" spans="1:9" ht="18">
      <c r="A253" s="891"/>
      <c r="B253" s="893" t="s">
        <v>1268</v>
      </c>
      <c r="C253" s="894"/>
      <c r="D253" s="902">
        <v>1680</v>
      </c>
      <c r="E253" s="908"/>
      <c r="F253" s="912"/>
      <c r="G253" s="918">
        <v>0.028</v>
      </c>
      <c r="H253" s="923"/>
      <c r="I253" s="927">
        <v>71</v>
      </c>
    </row>
    <row r="254" spans="1:9" ht="18.75" thickBot="1">
      <c r="A254" s="891"/>
      <c r="B254" s="897" t="s">
        <v>1269</v>
      </c>
      <c r="C254" s="898"/>
      <c r="D254" s="904"/>
      <c r="E254" s="908"/>
      <c r="F254" s="912"/>
      <c r="G254" s="919"/>
      <c r="H254" s="923"/>
      <c r="I254" s="928"/>
    </row>
    <row r="255" spans="1:9" ht="18">
      <c r="A255" s="891"/>
      <c r="B255" s="893" t="s">
        <v>1270</v>
      </c>
      <c r="C255" s="894"/>
      <c r="D255" s="902">
        <v>1940</v>
      </c>
      <c r="E255" s="908"/>
      <c r="F255" s="912"/>
      <c r="G255" s="918">
        <v>0.033</v>
      </c>
      <c r="H255" s="923"/>
      <c r="I255" s="927">
        <v>81</v>
      </c>
    </row>
    <row r="256" spans="1:9" ht="18.75" thickBot="1">
      <c r="A256" s="891"/>
      <c r="B256" s="897" t="s">
        <v>1271</v>
      </c>
      <c r="C256" s="898"/>
      <c r="D256" s="904"/>
      <c r="E256" s="908"/>
      <c r="F256" s="912"/>
      <c r="G256" s="919"/>
      <c r="H256" s="923"/>
      <c r="I256" s="928"/>
    </row>
    <row r="257" spans="1:9" ht="18">
      <c r="A257" s="891"/>
      <c r="B257" s="893" t="s">
        <v>1272</v>
      </c>
      <c r="C257" s="894"/>
      <c r="D257" s="902">
        <v>2200</v>
      </c>
      <c r="E257" s="908"/>
      <c r="F257" s="912"/>
      <c r="G257" s="918">
        <v>0.037</v>
      </c>
      <c r="H257" s="923"/>
      <c r="I257" s="927">
        <v>92</v>
      </c>
    </row>
    <row r="258" spans="1:9" ht="18.75" thickBot="1">
      <c r="A258" s="891"/>
      <c r="B258" s="897" t="s">
        <v>1273</v>
      </c>
      <c r="C258" s="898"/>
      <c r="D258" s="904"/>
      <c r="E258" s="908"/>
      <c r="F258" s="912"/>
      <c r="G258" s="919"/>
      <c r="H258" s="923"/>
      <c r="I258" s="928"/>
    </row>
    <row r="259" spans="1:9" ht="18">
      <c r="A259" s="891"/>
      <c r="B259" s="893" t="s">
        <v>1274</v>
      </c>
      <c r="C259" s="894"/>
      <c r="D259" s="902">
        <v>2460</v>
      </c>
      <c r="E259" s="908"/>
      <c r="F259" s="912"/>
      <c r="G259" s="918">
        <v>0.41</v>
      </c>
      <c r="H259" s="923"/>
      <c r="I259" s="927">
        <v>103</v>
      </c>
    </row>
    <row r="260" spans="1:9" ht="18.75" thickBot="1">
      <c r="A260" s="891"/>
      <c r="B260" s="897" t="s">
        <v>1275</v>
      </c>
      <c r="C260" s="898"/>
      <c r="D260" s="904"/>
      <c r="E260" s="908"/>
      <c r="F260" s="912"/>
      <c r="G260" s="919"/>
      <c r="H260" s="923"/>
      <c r="I260" s="926"/>
    </row>
    <row r="261" spans="1:9" ht="18">
      <c r="A261" s="891"/>
      <c r="B261" s="893" t="s">
        <v>1276</v>
      </c>
      <c r="C261" s="894"/>
      <c r="D261" s="902">
        <v>2590</v>
      </c>
      <c r="E261" s="908"/>
      <c r="F261" s="912"/>
      <c r="G261" s="918">
        <v>0.044</v>
      </c>
      <c r="H261" s="923"/>
      <c r="I261" s="927">
        <v>109</v>
      </c>
    </row>
    <row r="262" spans="1:9" ht="18.75" thickBot="1">
      <c r="A262" s="891"/>
      <c r="B262" s="897" t="s">
        <v>1277</v>
      </c>
      <c r="C262" s="898"/>
      <c r="D262" s="904"/>
      <c r="E262" s="908"/>
      <c r="F262" s="912"/>
      <c r="G262" s="919"/>
      <c r="H262" s="923"/>
      <c r="I262" s="928"/>
    </row>
    <row r="263" spans="1:9" ht="18">
      <c r="A263" s="891"/>
      <c r="B263" s="893" t="s">
        <v>1278</v>
      </c>
      <c r="C263" s="894"/>
      <c r="D263" s="902">
        <v>2980</v>
      </c>
      <c r="E263" s="908"/>
      <c r="F263" s="912"/>
      <c r="G263" s="918">
        <v>0.05</v>
      </c>
      <c r="H263" s="923"/>
      <c r="I263" s="927">
        <v>125</v>
      </c>
    </row>
    <row r="264" spans="1:9" ht="18.75" thickBot="1">
      <c r="A264" s="891"/>
      <c r="B264" s="897" t="s">
        <v>1279</v>
      </c>
      <c r="C264" s="898"/>
      <c r="D264" s="904"/>
      <c r="E264" s="908"/>
      <c r="F264" s="914"/>
      <c r="G264" s="919"/>
      <c r="H264" s="923"/>
      <c r="I264" s="928"/>
    </row>
    <row r="265" spans="1:9" ht="18">
      <c r="A265" s="891"/>
      <c r="B265" s="893" t="s">
        <v>1280</v>
      </c>
      <c r="C265" s="894"/>
      <c r="D265" s="902">
        <v>1290</v>
      </c>
      <c r="E265" s="908"/>
      <c r="F265" s="913"/>
      <c r="G265" s="918">
        <v>0.034</v>
      </c>
      <c r="H265" s="923"/>
      <c r="I265" s="927">
        <v>85</v>
      </c>
    </row>
    <row r="266" spans="1:9" ht="18.75" thickBot="1">
      <c r="A266" s="891"/>
      <c r="B266" s="897" t="s">
        <v>1281</v>
      </c>
      <c r="C266" s="898"/>
      <c r="D266" s="904"/>
      <c r="E266" s="908"/>
      <c r="F266" s="912"/>
      <c r="G266" s="919"/>
      <c r="H266" s="923"/>
      <c r="I266" s="928"/>
    </row>
    <row r="267" spans="1:9" ht="18">
      <c r="A267" s="891"/>
      <c r="B267" s="893" t="s">
        <v>1282</v>
      </c>
      <c r="C267" s="894"/>
      <c r="D267" s="902">
        <v>1550</v>
      </c>
      <c r="E267" s="908"/>
      <c r="F267" s="912">
        <v>220</v>
      </c>
      <c r="G267" s="918">
        <v>0.041</v>
      </c>
      <c r="H267" s="923"/>
      <c r="I267" s="927">
        <v>102</v>
      </c>
    </row>
    <row r="268" spans="1:9" ht="18.75" thickBot="1">
      <c r="A268" s="891"/>
      <c r="B268" s="897" t="s">
        <v>1283</v>
      </c>
      <c r="C268" s="898"/>
      <c r="D268" s="904"/>
      <c r="E268" s="908"/>
      <c r="F268" s="912"/>
      <c r="G268" s="919"/>
      <c r="H268" s="923"/>
      <c r="I268" s="928"/>
    </row>
    <row r="269" spans="1:9" ht="18">
      <c r="A269" s="891"/>
      <c r="B269" s="893" t="s">
        <v>1284</v>
      </c>
      <c r="C269" s="894"/>
      <c r="D269" s="902"/>
      <c r="E269" s="908"/>
      <c r="F269" s="912"/>
      <c r="G269" s="918"/>
      <c r="H269" s="923"/>
      <c r="I269" s="927"/>
    </row>
    <row r="270" spans="1:9" ht="18">
      <c r="A270" s="891"/>
      <c r="B270" s="895" t="s">
        <v>1285</v>
      </c>
      <c r="C270" s="896"/>
      <c r="D270" s="903">
        <v>1810</v>
      </c>
      <c r="E270" s="908"/>
      <c r="F270" s="912"/>
      <c r="G270" s="917">
        <v>0.048</v>
      </c>
      <c r="H270" s="923"/>
      <c r="I270" s="926">
        <v>119</v>
      </c>
    </row>
    <row r="271" spans="1:9" ht="18">
      <c r="A271" s="891"/>
      <c r="B271" s="895" t="s">
        <v>1286</v>
      </c>
      <c r="C271" s="896"/>
      <c r="D271" s="903"/>
      <c r="E271" s="908"/>
      <c r="F271" s="912"/>
      <c r="G271" s="917"/>
      <c r="H271" s="923"/>
      <c r="I271" s="926"/>
    </row>
    <row r="272" spans="1:9" ht="18.75" thickBot="1">
      <c r="A272" s="891"/>
      <c r="B272" s="897" t="s">
        <v>1287</v>
      </c>
      <c r="C272" s="898"/>
      <c r="D272" s="904"/>
      <c r="E272" s="908"/>
      <c r="F272" s="912"/>
      <c r="G272" s="919"/>
      <c r="H272" s="923"/>
      <c r="I272" s="928"/>
    </row>
    <row r="273" spans="1:9" ht="18">
      <c r="A273" s="891"/>
      <c r="B273" s="893" t="s">
        <v>1288</v>
      </c>
      <c r="C273" s="894"/>
      <c r="D273" s="902">
        <v>2070</v>
      </c>
      <c r="E273" s="908"/>
      <c r="F273" s="912"/>
      <c r="G273" s="918">
        <v>0.055</v>
      </c>
      <c r="H273" s="923"/>
      <c r="I273" s="927">
        <v>137</v>
      </c>
    </row>
    <row r="274" spans="1:9" ht="18.75" thickBot="1">
      <c r="A274" s="891"/>
      <c r="B274" s="897" t="s">
        <v>1289</v>
      </c>
      <c r="C274" s="898"/>
      <c r="D274" s="904"/>
      <c r="E274" s="908"/>
      <c r="F274" s="912"/>
      <c r="G274" s="919"/>
      <c r="H274" s="923"/>
      <c r="I274" s="928"/>
    </row>
    <row r="275" spans="1:9" ht="18">
      <c r="A275" s="891"/>
      <c r="B275" s="893" t="s">
        <v>1290</v>
      </c>
      <c r="C275" s="894"/>
      <c r="D275" s="902">
        <v>2460</v>
      </c>
      <c r="E275" s="908"/>
      <c r="F275" s="912"/>
      <c r="G275" s="918">
        <v>0.065</v>
      </c>
      <c r="H275" s="923"/>
      <c r="I275" s="927">
        <v>162</v>
      </c>
    </row>
    <row r="276" spans="1:9" ht="18.75" thickBot="1">
      <c r="A276" s="891"/>
      <c r="B276" s="897" t="s">
        <v>1291</v>
      </c>
      <c r="C276" s="898"/>
      <c r="D276" s="904"/>
      <c r="E276" s="908"/>
      <c r="F276" s="914"/>
      <c r="G276" s="919"/>
      <c r="H276" s="923"/>
      <c r="I276" s="928"/>
    </row>
    <row r="277" spans="1:9" ht="18">
      <c r="A277" s="891"/>
      <c r="B277" s="893" t="s">
        <v>1292</v>
      </c>
      <c r="C277" s="894"/>
      <c r="D277" s="902">
        <v>2980</v>
      </c>
      <c r="E277" s="908"/>
      <c r="F277" s="913"/>
      <c r="G277" s="918">
        <v>0.104</v>
      </c>
      <c r="H277" s="923"/>
      <c r="I277" s="927">
        <v>259</v>
      </c>
    </row>
    <row r="278" spans="1:9" ht="18.75" thickBot="1">
      <c r="A278" s="891"/>
      <c r="B278" s="897" t="s">
        <v>1293</v>
      </c>
      <c r="C278" s="898"/>
      <c r="D278" s="904"/>
      <c r="E278" s="908"/>
      <c r="F278" s="912"/>
      <c r="G278" s="919"/>
      <c r="H278" s="923"/>
      <c r="I278" s="928"/>
    </row>
    <row r="279" spans="1:9" ht="18">
      <c r="A279" s="891"/>
      <c r="B279" s="893" t="s">
        <v>1294</v>
      </c>
      <c r="C279" s="894"/>
      <c r="D279" s="902">
        <v>4410</v>
      </c>
      <c r="E279" s="908"/>
      <c r="F279" s="912">
        <v>290</v>
      </c>
      <c r="G279" s="918">
        <v>0.154</v>
      </c>
      <c r="H279" s="923"/>
      <c r="I279" s="927">
        <v>384</v>
      </c>
    </row>
    <row r="280" spans="1:9" ht="18.75" thickBot="1">
      <c r="A280" s="891"/>
      <c r="B280" s="897" t="s">
        <v>1295</v>
      </c>
      <c r="C280" s="898"/>
      <c r="D280" s="904"/>
      <c r="E280" s="908"/>
      <c r="F280" s="912"/>
      <c r="G280" s="919"/>
      <c r="H280" s="923"/>
      <c r="I280" s="928"/>
    </row>
    <row r="281" spans="1:9" ht="18">
      <c r="A281" s="891"/>
      <c r="B281" s="893" t="s">
        <v>1296</v>
      </c>
      <c r="C281" s="894"/>
      <c r="D281" s="902">
        <v>4800</v>
      </c>
      <c r="E281" s="908"/>
      <c r="F281" s="912"/>
      <c r="G281" s="918">
        <v>0.167</v>
      </c>
      <c r="H281" s="923"/>
      <c r="I281" s="927">
        <v>418</v>
      </c>
    </row>
    <row r="282" spans="1:9" ht="18.75" thickBot="1">
      <c r="A282" s="891"/>
      <c r="B282" s="897" t="s">
        <v>1297</v>
      </c>
      <c r="C282" s="898"/>
      <c r="D282" s="904"/>
      <c r="E282" s="908"/>
      <c r="F282" s="912"/>
      <c r="G282" s="919"/>
      <c r="H282" s="923"/>
      <c r="I282" s="928"/>
    </row>
    <row r="283" spans="1:9" ht="18">
      <c r="A283" s="891"/>
      <c r="B283" s="893" t="s">
        <v>1298</v>
      </c>
      <c r="C283" s="894"/>
      <c r="D283" s="902">
        <v>5960</v>
      </c>
      <c r="E283" s="908"/>
      <c r="F283" s="912"/>
      <c r="G283" s="918">
        <v>0.207</v>
      </c>
      <c r="H283" s="923"/>
      <c r="I283" s="927">
        <v>519</v>
      </c>
    </row>
    <row r="284" spans="1:9" ht="18.75" thickBot="1">
      <c r="A284" s="891"/>
      <c r="B284" s="897" t="s">
        <v>1299</v>
      </c>
      <c r="C284" s="898"/>
      <c r="D284" s="904"/>
      <c r="E284" s="909"/>
      <c r="F284" s="914"/>
      <c r="G284" s="919"/>
      <c r="H284" s="923"/>
      <c r="I284" s="928"/>
    </row>
    <row r="285" spans="1:9" ht="18">
      <c r="A285" s="891"/>
      <c r="B285" s="893" t="s">
        <v>1300</v>
      </c>
      <c r="C285" s="894"/>
      <c r="D285" s="902">
        <v>1810</v>
      </c>
      <c r="E285" s="908"/>
      <c r="F285" s="912"/>
      <c r="G285" s="918">
        <v>0.1</v>
      </c>
      <c r="H285" s="923"/>
      <c r="I285" s="927">
        <v>250</v>
      </c>
    </row>
    <row r="286" spans="1:9" ht="18.75" thickBot="1">
      <c r="A286" s="891"/>
      <c r="B286" s="897" t="s">
        <v>1301</v>
      </c>
      <c r="C286" s="898"/>
      <c r="D286" s="904"/>
      <c r="E286" s="908"/>
      <c r="F286" s="912"/>
      <c r="G286" s="919"/>
      <c r="H286" s="923"/>
      <c r="I286" s="928"/>
    </row>
    <row r="287" spans="1:9" ht="18">
      <c r="A287" s="891"/>
      <c r="B287" s="893" t="s">
        <v>1302</v>
      </c>
      <c r="C287" s="894"/>
      <c r="D287" s="902">
        <v>2070</v>
      </c>
      <c r="E287" s="908"/>
      <c r="F287" s="912">
        <v>220</v>
      </c>
      <c r="G287" s="918">
        <v>0.114</v>
      </c>
      <c r="H287" s="923"/>
      <c r="I287" s="927">
        <v>285</v>
      </c>
    </row>
    <row r="288" spans="1:9" ht="18.75" thickBot="1">
      <c r="A288" s="891"/>
      <c r="B288" s="897" t="s">
        <v>1303</v>
      </c>
      <c r="C288" s="898"/>
      <c r="D288" s="904"/>
      <c r="E288" s="908"/>
      <c r="F288" s="912"/>
      <c r="G288" s="919"/>
      <c r="H288" s="923"/>
      <c r="I288" s="928"/>
    </row>
    <row r="289" spans="1:9" ht="18">
      <c r="A289" s="891"/>
      <c r="B289" s="893" t="s">
        <v>1304</v>
      </c>
      <c r="C289" s="894"/>
      <c r="D289" s="902"/>
      <c r="E289" s="908">
        <v>250</v>
      </c>
      <c r="F289" s="912"/>
      <c r="G289" s="918"/>
      <c r="H289" s="923"/>
      <c r="I289" s="927"/>
    </row>
    <row r="290" spans="1:9" ht="18">
      <c r="A290" s="891"/>
      <c r="B290" s="895" t="s">
        <v>1305</v>
      </c>
      <c r="C290" s="896"/>
      <c r="D290" s="903">
        <v>2560</v>
      </c>
      <c r="E290" s="908"/>
      <c r="F290" s="912"/>
      <c r="G290" s="917">
        <v>0.135</v>
      </c>
      <c r="H290" s="923"/>
      <c r="I290" s="926">
        <v>338</v>
      </c>
    </row>
    <row r="291" spans="1:9" ht="18">
      <c r="A291" s="891"/>
      <c r="B291" s="895" t="s">
        <v>1306</v>
      </c>
      <c r="C291" s="896"/>
      <c r="D291" s="903"/>
      <c r="E291" s="908"/>
      <c r="F291" s="912"/>
      <c r="G291" s="917"/>
      <c r="H291" s="923"/>
      <c r="I291" s="926"/>
    </row>
    <row r="292" spans="1:9" ht="18.75" thickBot="1">
      <c r="A292" s="891"/>
      <c r="B292" s="897" t="s">
        <v>1307</v>
      </c>
      <c r="C292" s="898"/>
      <c r="D292" s="904"/>
      <c r="E292" s="908"/>
      <c r="F292" s="912"/>
      <c r="G292" s="919"/>
      <c r="H292" s="923"/>
      <c r="I292" s="928"/>
    </row>
    <row r="293" spans="1:9" ht="18">
      <c r="A293" s="891"/>
      <c r="B293" s="893" t="s">
        <v>1308</v>
      </c>
      <c r="C293" s="894"/>
      <c r="D293" s="902"/>
      <c r="E293" s="908"/>
      <c r="F293" s="912"/>
      <c r="G293" s="918"/>
      <c r="H293" s="923"/>
      <c r="I293" s="927"/>
    </row>
    <row r="294" spans="1:9" ht="18">
      <c r="A294" s="891"/>
      <c r="B294" s="895" t="s">
        <v>1309</v>
      </c>
      <c r="C294" s="896"/>
      <c r="D294" s="903">
        <v>2720</v>
      </c>
      <c r="E294" s="908"/>
      <c r="F294" s="912"/>
      <c r="G294" s="917">
        <v>0.15</v>
      </c>
      <c r="H294" s="923"/>
      <c r="I294" s="926">
        <v>375</v>
      </c>
    </row>
    <row r="295" spans="1:9" ht="18">
      <c r="A295" s="891"/>
      <c r="B295" s="895" t="s">
        <v>1310</v>
      </c>
      <c r="C295" s="896"/>
      <c r="D295" s="903"/>
      <c r="E295" s="908"/>
      <c r="F295" s="912"/>
      <c r="G295" s="917"/>
      <c r="H295" s="923"/>
      <c r="I295" s="926"/>
    </row>
    <row r="296" spans="1:9" ht="18.75" thickBot="1">
      <c r="A296" s="891"/>
      <c r="B296" s="897" t="s">
        <v>1311</v>
      </c>
      <c r="C296" s="898"/>
      <c r="D296" s="904"/>
      <c r="E296" s="908"/>
      <c r="F296" s="912"/>
      <c r="G296" s="919"/>
      <c r="H296" s="923"/>
      <c r="I296" s="928"/>
    </row>
    <row r="297" spans="1:9" ht="18">
      <c r="A297" s="891"/>
      <c r="B297" s="893" t="s">
        <v>1312</v>
      </c>
      <c r="C297" s="894"/>
      <c r="D297" s="902"/>
      <c r="E297" s="908"/>
      <c r="F297" s="912"/>
      <c r="G297" s="918"/>
      <c r="H297" s="923"/>
      <c r="I297" s="927"/>
    </row>
    <row r="298" spans="1:9" ht="18">
      <c r="A298" s="891"/>
      <c r="B298" s="895" t="s">
        <v>1313</v>
      </c>
      <c r="C298" s="896"/>
      <c r="D298" s="903">
        <v>2980</v>
      </c>
      <c r="E298" s="908"/>
      <c r="F298" s="912"/>
      <c r="G298" s="917">
        <v>0.164</v>
      </c>
      <c r="H298" s="923" t="s">
        <v>1260</v>
      </c>
      <c r="I298" s="926">
        <v>410</v>
      </c>
    </row>
    <row r="299" spans="1:9" ht="18">
      <c r="A299" s="891"/>
      <c r="B299" s="895" t="s">
        <v>1314</v>
      </c>
      <c r="C299" s="896"/>
      <c r="D299" s="903"/>
      <c r="E299" s="908"/>
      <c r="F299" s="912"/>
      <c r="G299" s="917"/>
      <c r="H299" s="923" t="s">
        <v>1261</v>
      </c>
      <c r="I299" s="926"/>
    </row>
    <row r="300" spans="1:9" ht="18.75" thickBot="1">
      <c r="A300" s="891"/>
      <c r="B300" s="897" t="s">
        <v>1315</v>
      </c>
      <c r="C300" s="898"/>
      <c r="D300" s="904"/>
      <c r="E300" s="908"/>
      <c r="F300" s="912"/>
      <c r="G300" s="919"/>
      <c r="H300" s="923"/>
      <c r="I300" s="928"/>
    </row>
    <row r="301" spans="1:9" ht="18">
      <c r="A301" s="891"/>
      <c r="B301" s="893" t="s">
        <v>1316</v>
      </c>
      <c r="C301" s="894"/>
      <c r="D301" s="902">
        <v>3110</v>
      </c>
      <c r="E301" s="908"/>
      <c r="F301" s="912"/>
      <c r="G301" s="918">
        <v>0.171</v>
      </c>
      <c r="H301" s="923"/>
      <c r="I301" s="927">
        <v>428</v>
      </c>
    </row>
    <row r="302" spans="1:9" ht="18.75" thickBot="1">
      <c r="A302" s="891"/>
      <c r="B302" s="897" t="s">
        <v>1317</v>
      </c>
      <c r="C302" s="898"/>
      <c r="D302" s="904"/>
      <c r="E302" s="908"/>
      <c r="F302" s="912"/>
      <c r="G302" s="919"/>
      <c r="H302" s="923"/>
      <c r="I302" s="928"/>
    </row>
    <row r="303" spans="1:9" ht="18">
      <c r="A303" s="891"/>
      <c r="B303" s="893" t="s">
        <v>1318</v>
      </c>
      <c r="C303" s="894"/>
      <c r="D303" s="902">
        <v>3370</v>
      </c>
      <c r="E303" s="908"/>
      <c r="F303" s="912"/>
      <c r="G303" s="918">
        <v>0.185</v>
      </c>
      <c r="H303" s="923"/>
      <c r="I303" s="927">
        <v>463</v>
      </c>
    </row>
    <row r="304" spans="1:9" ht="18.75" thickBot="1">
      <c r="A304" s="891"/>
      <c r="B304" s="897" t="s">
        <v>1319</v>
      </c>
      <c r="C304" s="898"/>
      <c r="D304" s="904"/>
      <c r="E304" s="908"/>
      <c r="F304" s="912"/>
      <c r="G304" s="919"/>
      <c r="H304" s="923"/>
      <c r="I304" s="928"/>
    </row>
    <row r="305" spans="1:9" ht="18">
      <c r="A305" s="891"/>
      <c r="B305" s="893" t="s">
        <v>1320</v>
      </c>
      <c r="C305" s="894"/>
      <c r="D305" s="902">
        <v>3630</v>
      </c>
      <c r="E305" s="908"/>
      <c r="F305" s="912"/>
      <c r="G305" s="918">
        <v>0.2</v>
      </c>
      <c r="H305" s="923"/>
      <c r="I305" s="927">
        <v>500</v>
      </c>
    </row>
    <row r="306" spans="1:9" ht="18.75" thickBot="1">
      <c r="A306" s="891"/>
      <c r="B306" s="897" t="s">
        <v>1321</v>
      </c>
      <c r="C306" s="898"/>
      <c r="D306" s="904"/>
      <c r="E306" s="908"/>
      <c r="F306" s="912"/>
      <c r="G306" s="919"/>
      <c r="H306" s="923"/>
      <c r="I306" s="928"/>
    </row>
    <row r="307" spans="1:9" ht="18">
      <c r="A307" s="891"/>
      <c r="B307" s="893" t="s">
        <v>1322</v>
      </c>
      <c r="C307" s="894"/>
      <c r="D307" s="902">
        <v>2980</v>
      </c>
      <c r="E307" s="907">
        <v>120</v>
      </c>
      <c r="F307" s="912"/>
      <c r="G307" s="918">
        <v>0.079</v>
      </c>
      <c r="H307" s="923"/>
      <c r="I307" s="927">
        <v>197</v>
      </c>
    </row>
    <row r="308" spans="1:9" ht="18.75" thickBot="1">
      <c r="A308" s="891"/>
      <c r="B308" s="897" t="s">
        <v>1323</v>
      </c>
      <c r="C308" s="898"/>
      <c r="D308" s="904"/>
      <c r="E308" s="909"/>
      <c r="F308" s="912"/>
      <c r="G308" s="919"/>
      <c r="H308" s="923"/>
      <c r="I308" s="928"/>
    </row>
    <row r="309" spans="1:9" ht="18.75" thickBot="1">
      <c r="A309" s="891"/>
      <c r="B309" s="899" t="s">
        <v>1324</v>
      </c>
      <c r="C309" s="900"/>
      <c r="D309" s="905">
        <v>1420</v>
      </c>
      <c r="E309" s="907">
        <v>380</v>
      </c>
      <c r="F309" s="913"/>
      <c r="G309" s="920">
        <v>0.076</v>
      </c>
      <c r="H309" s="923"/>
      <c r="I309" s="929">
        <v>189</v>
      </c>
    </row>
    <row r="310" spans="1:9" ht="18.75" thickBot="1">
      <c r="A310" s="891"/>
      <c r="B310" s="899" t="s">
        <v>1325</v>
      </c>
      <c r="C310" s="900"/>
      <c r="D310" s="905">
        <v>2070</v>
      </c>
      <c r="E310" s="909"/>
      <c r="F310" s="912">
        <v>140</v>
      </c>
      <c r="G310" s="920">
        <v>0.11</v>
      </c>
      <c r="H310" s="923"/>
      <c r="I310" s="929">
        <v>275</v>
      </c>
    </row>
    <row r="311" spans="1:9" ht="18.75" thickBot="1">
      <c r="A311" s="891"/>
      <c r="B311" s="899" t="s">
        <v>1326</v>
      </c>
      <c r="C311" s="900"/>
      <c r="D311" s="905">
        <v>1420</v>
      </c>
      <c r="E311" s="910">
        <v>510</v>
      </c>
      <c r="F311" s="914"/>
      <c r="G311" s="920">
        <v>0.101</v>
      </c>
      <c r="H311" s="923"/>
      <c r="I311" s="929">
        <v>253</v>
      </c>
    </row>
    <row r="312" spans="1:9" ht="18.75" thickBot="1">
      <c r="A312" s="891"/>
      <c r="B312" s="899" t="s">
        <v>1327</v>
      </c>
      <c r="C312" s="900"/>
      <c r="D312" s="905">
        <v>1550</v>
      </c>
      <c r="E312" s="907"/>
      <c r="F312" s="913"/>
      <c r="G312" s="920">
        <v>0.13</v>
      </c>
      <c r="H312" s="923"/>
      <c r="I312" s="929">
        <v>433</v>
      </c>
    </row>
    <row r="313" spans="1:9" ht="18.75" thickBot="1">
      <c r="A313" s="891"/>
      <c r="B313" s="899" t="s">
        <v>1328</v>
      </c>
      <c r="C313" s="900"/>
      <c r="D313" s="905">
        <v>2070</v>
      </c>
      <c r="E313" s="908">
        <v>380</v>
      </c>
      <c r="F313" s="912">
        <v>220</v>
      </c>
      <c r="G313" s="920">
        <v>0.173</v>
      </c>
      <c r="H313" s="923"/>
      <c r="I313" s="929">
        <v>568</v>
      </c>
    </row>
    <row r="314" spans="1:9" ht="18.75" thickBot="1">
      <c r="A314" s="891"/>
      <c r="B314" s="899" t="s">
        <v>1329</v>
      </c>
      <c r="C314" s="900"/>
      <c r="D314" s="905">
        <v>2980</v>
      </c>
      <c r="E314" s="909"/>
      <c r="F314" s="914"/>
      <c r="G314" s="920">
        <v>0.227</v>
      </c>
      <c r="H314" s="924"/>
      <c r="I314" s="929">
        <v>623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6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4.625" style="0" customWidth="1"/>
    <col min="2" max="2" width="39.75390625" style="0" customWidth="1"/>
    <col min="3" max="3" width="1.75390625" style="0" customWidth="1"/>
    <col min="4" max="4" width="11.875" style="0" customWidth="1"/>
    <col min="5" max="5" width="11.375" style="0" customWidth="1"/>
    <col min="6" max="6" width="13.625" style="0" customWidth="1"/>
  </cols>
  <sheetData>
    <row r="3" spans="2:6" ht="12.75">
      <c r="B3" t="s">
        <v>1345</v>
      </c>
      <c r="E3" s="969" t="s">
        <v>1358</v>
      </c>
      <c r="F3" s="969"/>
    </row>
    <row r="4" spans="2:6" ht="12.75">
      <c r="B4" t="s">
        <v>1347</v>
      </c>
      <c r="E4" s="969" t="s">
        <v>1346</v>
      </c>
      <c r="F4" s="969"/>
    </row>
    <row r="5" spans="2:6" ht="12.75">
      <c r="B5" t="s">
        <v>1348</v>
      </c>
      <c r="E5" s="969" t="s">
        <v>1349</v>
      </c>
      <c r="F5" s="969"/>
    </row>
    <row r="6" spans="5:6" ht="12.75">
      <c r="E6" s="945"/>
      <c r="F6" s="945"/>
    </row>
    <row r="7" spans="5:6" ht="12.75">
      <c r="E7" s="945"/>
      <c r="F7" s="945"/>
    </row>
    <row r="8" spans="5:6" ht="121.5" customHeight="1">
      <c r="E8" s="945"/>
      <c r="F8" s="945"/>
    </row>
    <row r="11" spans="1:6" ht="12.75">
      <c r="A11" s="971" t="s">
        <v>1359</v>
      </c>
      <c r="B11" s="971"/>
      <c r="C11" s="971"/>
      <c r="D11" s="971"/>
      <c r="E11" s="971"/>
      <c r="F11" s="971"/>
    </row>
    <row r="12" spans="2:9" ht="12.75">
      <c r="B12" s="969" t="s">
        <v>1360</v>
      </c>
      <c r="C12" s="969"/>
      <c r="D12" s="969"/>
      <c r="E12" s="969"/>
      <c r="F12" s="969"/>
      <c r="G12" s="969"/>
      <c r="H12" s="969"/>
      <c r="I12" s="969"/>
    </row>
    <row r="13" spans="2:9" ht="13.5" thickBot="1">
      <c r="B13" s="970" t="s">
        <v>1350</v>
      </c>
      <c r="C13" s="970"/>
      <c r="D13" s="970"/>
      <c r="E13" s="970"/>
      <c r="F13" s="970"/>
      <c r="G13" s="970"/>
      <c r="H13" s="970"/>
      <c r="I13" s="970"/>
    </row>
    <row r="14" spans="1:6" ht="27" customHeight="1">
      <c r="A14" s="948" t="s">
        <v>1337</v>
      </c>
      <c r="B14" s="11" t="s">
        <v>1338</v>
      </c>
      <c r="C14" s="949"/>
      <c r="D14" s="949" t="s">
        <v>1339</v>
      </c>
      <c r="E14" s="11" t="s">
        <v>1340</v>
      </c>
      <c r="F14" s="950" t="s">
        <v>1341</v>
      </c>
    </row>
    <row r="15" spans="1:6" ht="13.5" thickBot="1">
      <c r="A15" s="951">
        <v>1</v>
      </c>
      <c r="B15" s="952">
        <v>2</v>
      </c>
      <c r="C15" s="952"/>
      <c r="D15" s="952">
        <v>3</v>
      </c>
      <c r="E15" s="953">
        <v>4</v>
      </c>
      <c r="F15" s="954">
        <v>5</v>
      </c>
    </row>
    <row r="16" spans="1:6" ht="26.25" customHeight="1">
      <c r="A16" s="46">
        <v>1</v>
      </c>
      <c r="B16" s="947" t="s">
        <v>1351</v>
      </c>
      <c r="C16" s="956"/>
      <c r="D16" s="966" t="s">
        <v>1352</v>
      </c>
      <c r="E16" s="957">
        <v>209861.06</v>
      </c>
      <c r="F16" s="958">
        <v>1259166.43</v>
      </c>
    </row>
    <row r="17" spans="1:6" ht="25.5">
      <c r="A17" s="664">
        <v>2</v>
      </c>
      <c r="B17" s="955" t="s">
        <v>1353</v>
      </c>
      <c r="C17" s="959"/>
      <c r="D17" s="967" t="s">
        <v>1354</v>
      </c>
      <c r="E17" s="961">
        <v>51343.99</v>
      </c>
      <c r="F17" s="960">
        <v>308063.97</v>
      </c>
    </row>
    <row r="18" spans="1:6" ht="25.5">
      <c r="A18" s="10">
        <v>3</v>
      </c>
      <c r="B18" s="946" t="s">
        <v>1355</v>
      </c>
      <c r="C18" s="946"/>
      <c r="D18" s="968" t="s">
        <v>1356</v>
      </c>
      <c r="E18" s="962">
        <v>124219.37</v>
      </c>
      <c r="F18" s="963">
        <v>745316.27</v>
      </c>
    </row>
    <row r="19" spans="1:6" ht="24" customHeight="1">
      <c r="A19" s="10"/>
      <c r="B19" s="10" t="s">
        <v>1342</v>
      </c>
      <c r="C19" s="10"/>
      <c r="D19" s="968" t="s">
        <v>1357</v>
      </c>
      <c r="E19" s="962">
        <f>SUM(E16:E18)</f>
        <v>385424.42</v>
      </c>
      <c r="F19" s="963">
        <f>SUM(F16:F18)</f>
        <v>2312546.67</v>
      </c>
    </row>
    <row r="20" spans="1:6" ht="24" customHeight="1">
      <c r="A20" s="15"/>
      <c r="B20" s="15"/>
      <c r="C20" s="15"/>
      <c r="D20" s="965"/>
      <c r="E20" s="339"/>
      <c r="F20" s="339"/>
    </row>
    <row r="21" spans="1:6" ht="24" customHeight="1">
      <c r="A21" s="15"/>
      <c r="B21" s="15"/>
      <c r="C21" s="15"/>
      <c r="D21" s="965"/>
      <c r="E21" s="339"/>
      <c r="F21" s="339"/>
    </row>
    <row r="22" spans="1:6" ht="17.25" customHeight="1">
      <c r="A22" s="15"/>
      <c r="B22" s="15"/>
      <c r="C22" s="15"/>
      <c r="D22" s="965"/>
      <c r="E22" s="339"/>
      <c r="F22" s="339"/>
    </row>
    <row r="23" spans="1:6" ht="17.25" customHeight="1">
      <c r="A23" s="15"/>
      <c r="B23" s="15"/>
      <c r="C23" s="15"/>
      <c r="D23" s="965"/>
      <c r="E23" s="339"/>
      <c r="F23" s="339"/>
    </row>
    <row r="24" spans="1:6" ht="17.25" customHeight="1">
      <c r="A24" s="15"/>
      <c r="B24" s="15"/>
      <c r="C24" s="15"/>
      <c r="D24" s="965"/>
      <c r="E24" s="339"/>
      <c r="F24" s="339"/>
    </row>
    <row r="26" spans="2:5" ht="12.75">
      <c r="B26" s="964" t="s">
        <v>1343</v>
      </c>
      <c r="C26" s="969" t="s">
        <v>1344</v>
      </c>
      <c r="D26" s="969"/>
      <c r="E26" s="969"/>
    </row>
  </sheetData>
  <sheetProtection/>
  <mergeCells count="7">
    <mergeCell ref="B12:I12"/>
    <mergeCell ref="B13:I13"/>
    <mergeCell ref="A11:F11"/>
    <mergeCell ref="C26:E26"/>
    <mergeCell ref="E3:F3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3"/>
  <sheetViews>
    <sheetView zoomScalePageLayoutView="0" workbookViewId="0" topLeftCell="A80">
      <selection activeCell="G89" sqref="G89"/>
    </sheetView>
  </sheetViews>
  <sheetFormatPr defaultColWidth="9.00390625" defaultRowHeight="12.75"/>
  <cols>
    <col min="1" max="1" width="6.25390625" style="0" customWidth="1"/>
    <col min="2" max="2" width="8.625" style="0" customWidth="1"/>
    <col min="3" max="3" width="34.25390625" style="0" customWidth="1"/>
    <col min="4" max="4" width="5.625" style="0" customWidth="1"/>
    <col min="5" max="5" width="8.625" style="0" customWidth="1"/>
    <col min="6" max="6" width="9.25390625" style="0" customWidth="1"/>
    <col min="7" max="7" width="16.00390625" style="0" customWidth="1"/>
    <col min="8" max="8" width="11.00390625" style="0" customWidth="1"/>
  </cols>
  <sheetData>
    <row r="2" ht="12.75">
      <c r="G2" t="s">
        <v>331</v>
      </c>
    </row>
    <row r="3" ht="12.75">
      <c r="B3" t="s">
        <v>326</v>
      </c>
    </row>
    <row r="4" ht="12.75">
      <c r="B4" t="s">
        <v>327</v>
      </c>
    </row>
    <row r="5" ht="12.75">
      <c r="B5" t="s">
        <v>328</v>
      </c>
    </row>
    <row r="6" ht="12.75">
      <c r="B6" t="s">
        <v>329</v>
      </c>
    </row>
    <row r="7" ht="12.75">
      <c r="B7" t="s">
        <v>330</v>
      </c>
    </row>
    <row r="10" spans="3:7" ht="25.5">
      <c r="C10" s="1" t="s">
        <v>381</v>
      </c>
      <c r="D10" s="1"/>
      <c r="G10" s="15"/>
    </row>
    <row r="11" spans="2:3" ht="12.75">
      <c r="B11" t="s">
        <v>384</v>
      </c>
      <c r="C11" t="s">
        <v>383</v>
      </c>
    </row>
    <row r="12" spans="2:11" ht="12.75">
      <c r="B12" t="s">
        <v>332</v>
      </c>
      <c r="I12" s="15"/>
      <c r="K12" s="340"/>
    </row>
    <row r="13" spans="2:3" ht="13.5" thickBot="1">
      <c r="B13" t="s">
        <v>333</v>
      </c>
      <c r="C13" t="s">
        <v>334</v>
      </c>
    </row>
    <row r="14" spans="1:7" ht="12.75">
      <c r="A14" s="15"/>
      <c r="B14" s="8" t="s">
        <v>335</v>
      </c>
      <c r="C14" s="8" t="s">
        <v>338</v>
      </c>
      <c r="D14" s="8" t="s">
        <v>340</v>
      </c>
      <c r="E14" s="8" t="s">
        <v>342</v>
      </c>
      <c r="F14" s="8" t="s">
        <v>344</v>
      </c>
      <c r="G14" s="8" t="s">
        <v>346</v>
      </c>
    </row>
    <row r="15" spans="1:7" ht="12.75">
      <c r="A15" s="15"/>
      <c r="B15" s="9" t="s">
        <v>336</v>
      </c>
      <c r="C15" s="337" t="s">
        <v>339</v>
      </c>
      <c r="D15" s="337" t="s">
        <v>341</v>
      </c>
      <c r="E15" s="337" t="s">
        <v>343</v>
      </c>
      <c r="F15" s="337" t="s">
        <v>345</v>
      </c>
      <c r="G15" s="9"/>
    </row>
    <row r="16" spans="1:7" ht="13.5" thickBot="1">
      <c r="A16" s="15"/>
      <c r="B16" s="229" t="s">
        <v>337</v>
      </c>
      <c r="C16" s="17"/>
      <c r="D16" s="17"/>
      <c r="E16" s="17"/>
      <c r="F16" s="17" t="s">
        <v>347</v>
      </c>
      <c r="G16" s="17" t="s">
        <v>348</v>
      </c>
    </row>
    <row r="17" spans="1:8" ht="12.75">
      <c r="A17" s="15">
        <v>1</v>
      </c>
      <c r="B17" s="43" t="s">
        <v>349</v>
      </c>
      <c r="C17" s="43" t="s">
        <v>350</v>
      </c>
      <c r="D17" s="15" t="s">
        <v>351</v>
      </c>
      <c r="E17" s="15">
        <v>4</v>
      </c>
      <c r="F17" s="15">
        <v>88.09</v>
      </c>
      <c r="G17" s="15">
        <v>352.36</v>
      </c>
      <c r="H17" s="15"/>
    </row>
    <row r="18" spans="1:8" ht="12.75">
      <c r="A18" s="15">
        <v>2</v>
      </c>
      <c r="B18" s="43" t="s">
        <v>352</v>
      </c>
      <c r="C18" s="43" t="s">
        <v>353</v>
      </c>
      <c r="D18" s="43" t="s">
        <v>351</v>
      </c>
      <c r="E18" s="15">
        <v>14</v>
      </c>
      <c r="F18" s="15">
        <v>70.08</v>
      </c>
      <c r="G18" s="15">
        <v>981.12</v>
      </c>
      <c r="H18" s="15"/>
    </row>
    <row r="19" spans="1:8" ht="12.75">
      <c r="A19" s="15"/>
      <c r="B19" s="15"/>
      <c r="C19" s="43" t="s">
        <v>354</v>
      </c>
      <c r="D19" s="43" t="s">
        <v>382</v>
      </c>
      <c r="E19" s="15"/>
      <c r="F19" s="15"/>
      <c r="G19" s="15">
        <v>1333.48</v>
      </c>
      <c r="H19" s="15"/>
    </row>
    <row r="20" spans="1:8" ht="12.75">
      <c r="A20" s="15"/>
      <c r="B20" s="15"/>
      <c r="C20" s="43" t="s">
        <v>355</v>
      </c>
      <c r="D20" s="15"/>
      <c r="E20" s="15"/>
      <c r="F20" s="15"/>
      <c r="G20" s="15">
        <v>1773.53</v>
      </c>
      <c r="H20" s="15"/>
    </row>
    <row r="21" spans="1:8" ht="12.75">
      <c r="A21" s="15"/>
      <c r="B21" s="15"/>
      <c r="C21" s="43" t="s">
        <v>356</v>
      </c>
      <c r="D21" s="15"/>
      <c r="E21" s="15"/>
      <c r="F21" s="15"/>
      <c r="G21" s="15">
        <v>1266.81</v>
      </c>
      <c r="H21" s="15"/>
    </row>
    <row r="22" spans="1:8" ht="12.75">
      <c r="A22" s="15"/>
      <c r="B22" s="15"/>
      <c r="C22" s="43" t="s">
        <v>354</v>
      </c>
      <c r="D22" s="15"/>
      <c r="E22" s="15"/>
      <c r="F22" s="15"/>
      <c r="G22" s="15">
        <v>4373.81</v>
      </c>
      <c r="H22" s="15"/>
    </row>
    <row r="23" spans="1:8" ht="12.75">
      <c r="A23" s="15"/>
      <c r="B23" s="15"/>
      <c r="C23" s="43" t="s">
        <v>357</v>
      </c>
      <c r="D23" s="15"/>
      <c r="E23" s="15"/>
      <c r="F23" s="15"/>
      <c r="G23" s="15"/>
      <c r="H23" s="15"/>
    </row>
    <row r="24" spans="1:8" ht="12.75">
      <c r="A24" s="15"/>
      <c r="B24" s="15"/>
      <c r="C24" s="43" t="s">
        <v>358</v>
      </c>
      <c r="D24" s="15" t="s">
        <v>351</v>
      </c>
      <c r="E24" s="15">
        <v>7</v>
      </c>
      <c r="F24" s="15">
        <v>375.48</v>
      </c>
      <c r="G24" s="15">
        <v>2628.36</v>
      </c>
      <c r="H24" s="15"/>
    </row>
    <row r="25" spans="1:8" ht="12.75">
      <c r="A25" s="15"/>
      <c r="B25" s="15"/>
      <c r="C25" s="43" t="s">
        <v>359</v>
      </c>
      <c r="D25" s="15" t="s">
        <v>351</v>
      </c>
      <c r="E25" s="15">
        <v>1</v>
      </c>
      <c r="F25" s="15">
        <v>485.13</v>
      </c>
      <c r="G25" s="15">
        <v>485.13</v>
      </c>
      <c r="H25" s="15"/>
    </row>
    <row r="26" spans="1:8" ht="12.75">
      <c r="A26" s="15"/>
      <c r="B26" s="15"/>
      <c r="C26" s="43" t="s">
        <v>360</v>
      </c>
      <c r="D26" s="15" t="s">
        <v>351</v>
      </c>
      <c r="E26" s="15">
        <v>6</v>
      </c>
      <c r="F26" s="15">
        <v>456.66</v>
      </c>
      <c r="G26" s="15">
        <v>2739.96</v>
      </c>
      <c r="H26" s="15"/>
    </row>
    <row r="27" spans="1:8" ht="12.75">
      <c r="A27" s="15"/>
      <c r="B27" s="15"/>
      <c r="C27" s="43" t="s">
        <v>361</v>
      </c>
      <c r="D27" s="43" t="s">
        <v>351</v>
      </c>
      <c r="E27" s="43">
        <v>2</v>
      </c>
      <c r="F27" s="43">
        <v>299.65</v>
      </c>
      <c r="G27" s="15">
        <v>599.3</v>
      </c>
      <c r="H27" s="15"/>
    </row>
    <row r="28" spans="1:8" ht="12.75">
      <c r="A28" s="15"/>
      <c r="B28" s="15"/>
      <c r="C28" s="43" t="s">
        <v>362</v>
      </c>
      <c r="D28" s="43" t="s">
        <v>351</v>
      </c>
      <c r="E28" s="43">
        <v>2</v>
      </c>
      <c r="F28" s="43">
        <v>299.65</v>
      </c>
      <c r="G28" s="15">
        <v>599.3</v>
      </c>
      <c r="H28" s="15"/>
    </row>
    <row r="29" spans="1:8" ht="12.75">
      <c r="A29" s="15"/>
      <c r="B29" s="15"/>
      <c r="C29" s="43" t="s">
        <v>363</v>
      </c>
      <c r="D29" s="43" t="s">
        <v>351</v>
      </c>
      <c r="E29" s="43">
        <v>4</v>
      </c>
      <c r="F29" s="43">
        <v>647</v>
      </c>
      <c r="G29" s="15">
        <v>2588</v>
      </c>
      <c r="H29" s="15"/>
    </row>
    <row r="30" spans="1:8" ht="12.75">
      <c r="A30" s="15"/>
      <c r="B30" s="15"/>
      <c r="C30" s="43" t="s">
        <v>364</v>
      </c>
      <c r="D30" s="43" t="s">
        <v>365</v>
      </c>
      <c r="E30" s="43">
        <v>4.5</v>
      </c>
      <c r="F30" s="43">
        <v>43.48</v>
      </c>
      <c r="G30" s="15">
        <v>193.75</v>
      </c>
      <c r="H30" s="15"/>
    </row>
    <row r="31" spans="1:8" ht="12.75">
      <c r="A31" s="15"/>
      <c r="B31" s="15"/>
      <c r="C31" s="43" t="s">
        <v>366</v>
      </c>
      <c r="D31" s="43" t="s">
        <v>367</v>
      </c>
      <c r="E31" s="43">
        <v>0.7</v>
      </c>
      <c r="F31" s="43">
        <v>18.33</v>
      </c>
      <c r="G31" s="15">
        <v>12.25</v>
      </c>
      <c r="H31" s="15"/>
    </row>
    <row r="32" spans="1:8" ht="12.75">
      <c r="A32" s="15"/>
      <c r="B32" s="15"/>
      <c r="C32" s="43" t="s">
        <v>368</v>
      </c>
      <c r="D32" s="43" t="s">
        <v>367</v>
      </c>
      <c r="E32" s="43">
        <v>80</v>
      </c>
      <c r="F32" s="43">
        <v>1.04</v>
      </c>
      <c r="G32" s="15">
        <v>83.2</v>
      </c>
      <c r="H32" s="15"/>
    </row>
    <row r="33" spans="1:8" ht="12.75">
      <c r="A33" s="15"/>
      <c r="B33" s="15"/>
      <c r="C33" s="43" t="s">
        <v>369</v>
      </c>
      <c r="D33" s="43" t="s">
        <v>370</v>
      </c>
      <c r="E33" s="43">
        <v>0.24</v>
      </c>
      <c r="F33" s="43">
        <v>85.32</v>
      </c>
      <c r="G33" s="15">
        <v>20.48</v>
      </c>
      <c r="H33" s="15"/>
    </row>
    <row r="34" spans="1:8" ht="12.75">
      <c r="A34" s="15"/>
      <c r="B34" s="15"/>
      <c r="C34" s="43" t="s">
        <v>371</v>
      </c>
      <c r="D34" s="43" t="s">
        <v>370</v>
      </c>
      <c r="E34" s="43">
        <v>0.32</v>
      </c>
      <c r="F34" s="43">
        <v>166.67</v>
      </c>
      <c r="G34" s="15">
        <v>53.33</v>
      </c>
      <c r="H34" s="15"/>
    </row>
    <row r="35" spans="1:8" ht="12.75">
      <c r="A35" s="15"/>
      <c r="B35" s="15"/>
      <c r="C35" s="43" t="s">
        <v>354</v>
      </c>
      <c r="D35" s="15"/>
      <c r="E35" s="15"/>
      <c r="F35" s="15"/>
      <c r="G35" s="339">
        <v>10003.06</v>
      </c>
      <c r="H35" s="15"/>
    </row>
    <row r="36" spans="1:8" ht="12.75">
      <c r="A36" s="15"/>
      <c r="B36" s="15"/>
      <c r="C36" s="43" t="s">
        <v>372</v>
      </c>
      <c r="D36" s="15"/>
      <c r="E36" s="15"/>
      <c r="F36" s="15"/>
      <c r="G36" s="15">
        <v>200.06</v>
      </c>
      <c r="H36" s="15"/>
    </row>
    <row r="37" spans="1:8" ht="12.75">
      <c r="A37" s="15"/>
      <c r="B37" s="15"/>
      <c r="C37" s="43" t="s">
        <v>354</v>
      </c>
      <c r="D37" s="15"/>
      <c r="E37" s="15"/>
      <c r="F37" s="15"/>
      <c r="G37" s="339">
        <v>10203.12</v>
      </c>
      <c r="H37" s="15"/>
    </row>
    <row r="38" spans="1:8" ht="12.75">
      <c r="A38" s="15"/>
      <c r="B38" s="15"/>
      <c r="C38" s="15" t="s">
        <v>373</v>
      </c>
      <c r="D38" s="15"/>
      <c r="E38" s="15"/>
      <c r="F38" s="15"/>
      <c r="G38" s="43">
        <v>0</v>
      </c>
      <c r="H38" s="15"/>
    </row>
    <row r="39" spans="1:7" ht="12.75">
      <c r="A39" s="15"/>
      <c r="B39" s="15"/>
      <c r="C39" s="43" t="s">
        <v>374</v>
      </c>
      <c r="D39" s="15" t="s">
        <v>375</v>
      </c>
      <c r="E39" s="15">
        <v>2</v>
      </c>
      <c r="F39" s="15">
        <v>1019.76</v>
      </c>
      <c r="G39" s="338">
        <v>2039.52</v>
      </c>
    </row>
    <row r="40" spans="1:7" ht="12.75">
      <c r="A40" s="15"/>
      <c r="B40" s="15"/>
      <c r="C40" s="43" t="s">
        <v>354</v>
      </c>
      <c r="D40" s="15"/>
      <c r="E40" s="15"/>
      <c r="F40" s="15"/>
      <c r="G40" s="43">
        <v>16616.46</v>
      </c>
    </row>
    <row r="41" spans="1:7" ht="12.75">
      <c r="A41" s="15"/>
      <c r="B41" s="15"/>
      <c r="C41" s="43" t="s">
        <v>376</v>
      </c>
      <c r="D41" s="15"/>
      <c r="E41" s="15"/>
      <c r="F41" s="15"/>
      <c r="G41" s="338">
        <v>166.16</v>
      </c>
    </row>
    <row r="42" spans="1:7" ht="12.75">
      <c r="A42" s="15"/>
      <c r="B42" s="15"/>
      <c r="C42" s="43" t="s">
        <v>354</v>
      </c>
      <c r="D42" s="15"/>
      <c r="E42" s="15"/>
      <c r="F42" s="15"/>
      <c r="G42" s="43">
        <v>16782.62</v>
      </c>
    </row>
    <row r="43" spans="1:7" ht="12.75">
      <c r="A43" s="15"/>
      <c r="B43" s="15"/>
      <c r="C43" s="43" t="s">
        <v>377</v>
      </c>
      <c r="D43" s="15"/>
      <c r="E43" s="15"/>
      <c r="F43" s="15"/>
      <c r="G43" s="338">
        <v>3356.52</v>
      </c>
    </row>
    <row r="44" spans="1:7" ht="12.75">
      <c r="A44" s="15"/>
      <c r="B44" s="15"/>
      <c r="C44" s="43" t="s">
        <v>378</v>
      </c>
      <c r="D44" s="15"/>
      <c r="E44" s="15"/>
      <c r="F44" s="15"/>
      <c r="G44" s="43">
        <v>20139.14</v>
      </c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2" ht="12.75">
      <c r="A47" s="15"/>
      <c r="B47" t="s">
        <v>379</v>
      </c>
    </row>
    <row r="48" ht="12.75">
      <c r="A48" s="15"/>
    </row>
    <row r="49" ht="12.75">
      <c r="A49" s="15"/>
    </row>
    <row r="50" spans="1:2" ht="12.75">
      <c r="A50" s="15"/>
      <c r="B50" t="s">
        <v>380</v>
      </c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spans="1:7" ht="12.75">
      <c r="A57" s="15"/>
      <c r="G57" t="s">
        <v>331</v>
      </c>
    </row>
    <row r="58" spans="1:2" ht="12.75">
      <c r="A58" s="15"/>
      <c r="B58" t="s">
        <v>326</v>
      </c>
    </row>
    <row r="59" ht="12.75">
      <c r="B59" t="s">
        <v>327</v>
      </c>
    </row>
    <row r="60" ht="12.75">
      <c r="B60" t="s">
        <v>328</v>
      </c>
    </row>
    <row r="61" ht="12.75">
      <c r="B61" t="s">
        <v>329</v>
      </c>
    </row>
    <row r="62" ht="12.75">
      <c r="B62" t="s">
        <v>330</v>
      </c>
    </row>
    <row r="65" spans="4:8" ht="25.5">
      <c r="D65" s="1"/>
      <c r="E65" s="1"/>
      <c r="H65" s="15"/>
    </row>
    <row r="67" spans="4:5" ht="25.5">
      <c r="D67" s="1" t="s">
        <v>386</v>
      </c>
      <c r="E67" s="1"/>
    </row>
    <row r="68" ht="12.75">
      <c r="B68" t="s">
        <v>100</v>
      </c>
    </row>
    <row r="69" ht="12.75">
      <c r="D69" t="s">
        <v>387</v>
      </c>
    </row>
    <row r="71" spans="2:7" ht="12.75">
      <c r="B71" s="15"/>
      <c r="C71" s="15"/>
      <c r="D71" s="15"/>
      <c r="E71" s="15"/>
      <c r="F71" s="15"/>
      <c r="G71" s="15"/>
    </row>
    <row r="72" spans="3:4" ht="13.5" thickBot="1">
      <c r="C72" t="s">
        <v>333</v>
      </c>
      <c r="D72" t="s">
        <v>334</v>
      </c>
    </row>
    <row r="73" spans="2:7" ht="12.75">
      <c r="B73" s="8" t="s">
        <v>335</v>
      </c>
      <c r="C73" s="8" t="s">
        <v>338</v>
      </c>
      <c r="D73" s="8" t="s">
        <v>340</v>
      </c>
      <c r="E73" s="8" t="s">
        <v>342</v>
      </c>
      <c r="F73" s="8" t="s">
        <v>344</v>
      </c>
      <c r="G73" s="8" t="s">
        <v>346</v>
      </c>
    </row>
    <row r="74" spans="2:7" ht="12.75">
      <c r="B74" s="9" t="s">
        <v>336</v>
      </c>
      <c r="C74" s="337" t="s">
        <v>339</v>
      </c>
      <c r="D74" s="337" t="s">
        <v>341</v>
      </c>
      <c r="E74" s="337" t="s">
        <v>343</v>
      </c>
      <c r="F74" s="337" t="s">
        <v>345</v>
      </c>
      <c r="G74" s="9"/>
    </row>
    <row r="75" spans="2:7" ht="13.5" thickBot="1">
      <c r="B75" s="229" t="s">
        <v>337</v>
      </c>
      <c r="C75" s="17"/>
      <c r="D75" s="17"/>
      <c r="E75" s="17"/>
      <c r="F75" s="17" t="s">
        <v>347</v>
      </c>
      <c r="G75" s="17" t="s">
        <v>348</v>
      </c>
    </row>
    <row r="77" spans="2:7" ht="12.75">
      <c r="B77" t="s">
        <v>385</v>
      </c>
      <c r="D77" t="s">
        <v>351</v>
      </c>
      <c r="E77">
        <v>1</v>
      </c>
      <c r="F77">
        <v>414.17</v>
      </c>
      <c r="G77">
        <v>414.17</v>
      </c>
    </row>
    <row r="80" spans="2:7" ht="12.75">
      <c r="B80" s="15"/>
      <c r="C80" s="15"/>
      <c r="D80" s="15"/>
      <c r="E80" s="15"/>
      <c r="F80" s="15"/>
      <c r="G80" s="15"/>
    </row>
    <row r="81" spans="2:7" ht="12.75">
      <c r="B81" s="15"/>
      <c r="C81" s="15"/>
      <c r="D81" s="15"/>
      <c r="E81" s="15"/>
      <c r="F81" s="15"/>
      <c r="G81" s="15"/>
    </row>
    <row r="82" spans="2:7" ht="12.75">
      <c r="B82" s="15"/>
      <c r="C82" s="15"/>
      <c r="D82" s="15"/>
      <c r="E82" s="15"/>
      <c r="F82" s="15"/>
      <c r="G82" s="15"/>
    </row>
    <row r="83" spans="2:7" ht="12.75">
      <c r="B83" s="15"/>
      <c r="C83" s="15"/>
      <c r="D83" s="15"/>
      <c r="E83" s="15"/>
      <c r="F83" s="15"/>
      <c r="G83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N31"/>
  <sheetViews>
    <sheetView zoomScalePageLayoutView="0" workbookViewId="0" topLeftCell="A13">
      <selection activeCell="J18" sqref="J18"/>
    </sheetView>
  </sheetViews>
  <sheetFormatPr defaultColWidth="9.00390625" defaultRowHeight="12.75"/>
  <cols>
    <col min="1" max="1" width="5.625" style="0" customWidth="1"/>
    <col min="2" max="2" width="5.375" style="0" customWidth="1"/>
    <col min="3" max="3" width="8.125" style="0" customWidth="1"/>
    <col min="4" max="4" width="8.625" style="0" customWidth="1"/>
    <col min="5" max="5" width="7.375" style="0" customWidth="1"/>
    <col min="6" max="6" width="11.875" style="0" hidden="1" customWidth="1"/>
    <col min="7" max="7" width="0.12890625" style="0" hidden="1" customWidth="1"/>
    <col min="9" max="9" width="7.125" style="0" customWidth="1"/>
    <col min="11" max="11" width="7.25390625" style="0" customWidth="1"/>
    <col min="14" max="14" width="5.25390625" style="0" customWidth="1"/>
  </cols>
  <sheetData>
    <row r="6" ht="18">
      <c r="E6" s="195"/>
    </row>
    <row r="7" spans="3:4" ht="15">
      <c r="C7" s="196"/>
      <c r="D7" s="196"/>
    </row>
    <row r="10" ht="14.25">
      <c r="B10" s="197"/>
    </row>
    <row r="11" spans="2:8" ht="14.25">
      <c r="B11" s="197"/>
      <c r="H11" s="197"/>
    </row>
    <row r="12" spans="2:10" ht="12.75">
      <c r="B12" s="56"/>
      <c r="C12" s="56"/>
      <c r="D12" s="56"/>
      <c r="E12" s="56"/>
      <c r="F12" s="56"/>
      <c r="G12" s="56"/>
      <c r="H12" s="56"/>
      <c r="I12" s="56"/>
      <c r="J12" s="56"/>
    </row>
    <row r="13" spans="2:10" ht="12.75">
      <c r="B13" s="56"/>
      <c r="C13" s="56"/>
      <c r="D13" s="56"/>
      <c r="E13" s="56"/>
      <c r="F13" s="56"/>
      <c r="G13" s="56"/>
      <c r="H13" s="56"/>
      <c r="I13" s="56"/>
      <c r="J13" s="56"/>
    </row>
    <row r="14" spans="2:10" ht="12.75">
      <c r="B14" s="56"/>
      <c r="C14" s="56"/>
      <c r="D14" s="56"/>
      <c r="E14" s="56"/>
      <c r="F14" s="56"/>
      <c r="G14" s="56"/>
      <c r="H14" s="56"/>
      <c r="I14" s="56"/>
      <c r="J14" s="56"/>
    </row>
    <row r="15" spans="2:10" ht="13.5" thickBot="1">
      <c r="B15" s="56"/>
      <c r="C15" s="56"/>
      <c r="D15" s="56"/>
      <c r="E15" s="56"/>
      <c r="F15" s="56"/>
      <c r="G15" s="56"/>
      <c r="H15" s="56"/>
      <c r="I15" s="56"/>
      <c r="J15" s="56"/>
    </row>
    <row r="16" spans="2:14" ht="12.75">
      <c r="B16" s="56"/>
      <c r="C16" s="332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</row>
    <row r="17" spans="2:14" ht="12.75">
      <c r="B17" s="56"/>
      <c r="C17" s="331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</row>
    <row r="18" spans="2:14" ht="12.75">
      <c r="B18" s="56"/>
      <c r="C18" s="331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</row>
    <row r="19" spans="2:14" ht="12.75">
      <c r="B19" s="15"/>
      <c r="C19" s="331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</row>
    <row r="20" spans="2:14" ht="12.75">
      <c r="B20" s="15"/>
      <c r="C20" s="331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</row>
    <row r="21" spans="3:14" ht="12.75">
      <c r="C21" s="331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</row>
    <row r="22" spans="3:14" ht="12.75">
      <c r="C22" s="331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</row>
    <row r="23" spans="3:14" ht="12.75">
      <c r="C23" s="331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</row>
    <row r="24" spans="3:14" ht="12.75">
      <c r="C24" s="331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</row>
    <row r="25" spans="3:14" ht="12.75">
      <c r="C25" s="331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</row>
    <row r="26" spans="3:14" ht="12.75">
      <c r="C26" s="331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</row>
    <row r="27" spans="3:14" ht="12.75">
      <c r="C27" s="331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</row>
    <row r="28" spans="3:14" ht="12.75">
      <c r="C28" s="331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</row>
    <row r="29" spans="3:14" ht="12.75">
      <c r="C29" s="331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</row>
    <row r="30" spans="3:14" ht="12.75">
      <c r="C30" s="331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</row>
    <row r="31" spans="3:14" ht="13.5" thickBot="1">
      <c r="C31" s="334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Краснодартеплоэнерго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Бевз</dc:creator>
  <cp:keywords/>
  <dc:description/>
  <cp:lastModifiedBy>Огарева Ольга Федоровна</cp:lastModifiedBy>
  <cp:lastPrinted>2019-04-03T07:48:05Z</cp:lastPrinted>
  <dcterms:created xsi:type="dcterms:W3CDTF">2002-07-10T10:24:30Z</dcterms:created>
  <dcterms:modified xsi:type="dcterms:W3CDTF">2019-04-09T09:06:09Z</dcterms:modified>
  <cp:category/>
  <cp:version/>
  <cp:contentType/>
  <cp:contentStatus/>
</cp:coreProperties>
</file>