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1"/>
  </bookViews>
  <sheets>
    <sheet name="Лист1" sheetId="1" r:id="rId1"/>
    <sheet name="Сводка стоимости работ" sheetId="2" r:id="rId2"/>
  </sheets>
  <definedNames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Заказч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_xlnm.Print_Area" localSheetId="1">'Сводка стоимости работ'!$A$1:$F$34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нование_поправки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снование">#REF!</definedName>
    <definedName name="Отчетный_период__учет_выполненных_работ">#REF!</definedName>
    <definedName name="Проверил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Районный_к_т_к_ЗП">#REF!</definedName>
    <definedName name="Районный_к_т_к_ЗП_по_ресурсному_расчету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оставил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Территориальная_поправка_к_ТЕР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</definedNames>
  <calcPr fullCalcOnLoad="1"/>
</workbook>
</file>

<file path=xl/comments2.xml><?xml version="1.0" encoding="utf-8"?>
<comments xmlns="http://schemas.openxmlformats.org/spreadsheetml/2006/main">
  <authors>
    <author>&lt;&gt;</author>
    <author>Alex Sosedko</author>
  </authors>
  <commentList>
    <comment ref="A23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3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E23" authorId="0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 ______________&lt;Составил&gt;</t>
        </r>
      </text>
    </comment>
    <comment ref="B1" authorId="1">
      <text>
        <r>
          <rPr>
            <b/>
            <sz val="8"/>
            <rFont val="Tahoma"/>
            <family val="0"/>
          </rPr>
          <t xml:space="preserve"> &lt;Наименование стройки&gt;</t>
        </r>
      </text>
    </comment>
    <comment ref="B3" authorId="1">
      <text>
        <r>
          <rPr>
            <b/>
            <sz val="8"/>
            <rFont val="Tahoma"/>
            <family val="0"/>
          </rPr>
          <t xml:space="preserve"> &lt;Регистрационный номер объекта&gt;</t>
        </r>
      </text>
    </comment>
    <comment ref="D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  <comment ref="B23" authorId="0">
      <text>
        <r>
          <rPr>
            <b/>
            <sz val="8"/>
            <rFont val="Tahoma"/>
            <family val="0"/>
          </rPr>
          <t xml:space="preserve"> &lt;Трудозатраты основных рабочих (итоги)&gt;</t>
        </r>
      </text>
    </comment>
  </commentList>
</comments>
</file>

<file path=xl/sharedStrings.xml><?xml version="1.0" encoding="utf-8"?>
<sst xmlns="http://schemas.openxmlformats.org/spreadsheetml/2006/main" count="21" uniqueCount="21">
  <si>
    <t>№ пп</t>
  </si>
  <si>
    <t>Виды работ</t>
  </si>
  <si>
    <t>УТВЕРЖДАЮ</t>
  </si>
  <si>
    <t>__________________</t>
  </si>
  <si>
    <t>_________________</t>
  </si>
  <si>
    <t>Сметный расчет №</t>
  </si>
  <si>
    <t>Всего:</t>
  </si>
  <si>
    <t>стоимость работ за ед. в руб.  без НДС</t>
  </si>
  <si>
    <t>НДС                 в руб.</t>
  </si>
  <si>
    <t>Итого                  в руб.</t>
  </si>
  <si>
    <t xml:space="preserve">Тепловая сеть от перекрестка ул. Дзержинского -Южная до ЖК "Суджук-Кале"  </t>
  </si>
  <si>
    <t xml:space="preserve">   I очередь строительства теплосети по ул. Дзержинского до ул. Мурата Ахеджака</t>
  </si>
  <si>
    <t>Сводный сметный расчет   № 04-03-06-04</t>
  </si>
  <si>
    <t xml:space="preserve">СТРОИТЕЛЬНЫЕ КОНСТРУКЦИИ ТЕПЛОСЕТИ  </t>
  </si>
  <si>
    <t>04-03-06-01</t>
  </si>
  <si>
    <t>04-03-06-03</t>
  </si>
  <si>
    <t>Система оперативного дистанционного контроля с ОДК</t>
  </si>
  <si>
    <t>04-03-06-02</t>
  </si>
  <si>
    <t>Тепловая сеть</t>
  </si>
  <si>
    <t>"____"______2016 г.</t>
  </si>
  <si>
    <t>Составил___________________________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</si>
</sst>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</numFmts>
  <fonts count="1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right" vertical="top" wrapText="1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3" fillId="0" borderId="1">
      <alignment horizontal="center" wrapText="1"/>
      <protection/>
    </xf>
    <xf numFmtId="0" fontId="3" fillId="0" borderId="1">
      <alignment horizontal="center"/>
      <protection/>
    </xf>
    <xf numFmtId="0" fontId="3" fillId="0" borderId="0">
      <alignment horizontal="center" vertical="top" wrapText="1"/>
      <protection/>
    </xf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3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3" fillId="0" borderId="0" xfId="21" applyBorder="1">
      <alignment horizontal="center" wrapText="1"/>
      <protection/>
    </xf>
    <xf numFmtId="0" fontId="3" fillId="0" borderId="0" xfId="29" applyFont="1" applyAlignment="1">
      <alignment horizontal="left"/>
      <protection/>
    </xf>
    <xf numFmtId="0" fontId="9" fillId="0" borderId="0" xfId="29" applyFont="1" applyAlignment="1">
      <alignment horizontal="left"/>
      <protection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1" fillId="0" borderId="2" xfId="26" applyFont="1" applyBorder="1">
      <alignment horizontal="center" wrapText="1"/>
      <protection/>
    </xf>
    <xf numFmtId="0" fontId="11" fillId="0" borderId="3" xfId="26" applyFont="1" applyBorder="1">
      <alignment horizontal="center" wrapText="1"/>
      <protection/>
    </xf>
    <xf numFmtId="0" fontId="11" fillId="0" borderId="4" xfId="26" applyFont="1" applyBorder="1">
      <alignment horizontal="center" wrapText="1"/>
      <protection/>
    </xf>
    <xf numFmtId="0" fontId="11" fillId="0" borderId="5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wrapText="1"/>
    </xf>
    <xf numFmtId="0" fontId="11" fillId="0" borderId="0" xfId="32" applyFont="1">
      <alignment horizontal="left" vertical="top"/>
      <protection/>
    </xf>
    <xf numFmtId="0" fontId="11" fillId="0" borderId="0" xfId="29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right" vertical="top"/>
    </xf>
    <xf numFmtId="14" fontId="11" fillId="0" borderId="5" xfId="0" applyNumberFormat="1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4" fillId="0" borderId="0" xfId="29" applyFont="1">
      <alignment horizontal="center"/>
      <protection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3" fillId="0" borderId="0" xfId="0" applyFont="1" applyAlignment="1">
      <alignment/>
    </xf>
    <xf numFmtId="0" fontId="14" fillId="0" borderId="0" xfId="29" applyFont="1" applyAlignment="1">
      <alignment horizontal="center"/>
      <protection/>
    </xf>
    <xf numFmtId="0" fontId="11" fillId="0" borderId="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3" fontId="11" fillId="0" borderId="5" xfId="0" applyNumberFormat="1" applyFont="1" applyBorder="1" applyAlignment="1">
      <alignment horizontal="center" vertical="top" wrapText="1"/>
    </xf>
    <xf numFmtId="43" fontId="11" fillId="0" borderId="5" xfId="0" applyNumberFormat="1" applyFont="1" applyBorder="1" applyAlignment="1">
      <alignment horizontal="right" vertical="top" wrapText="1"/>
    </xf>
    <xf numFmtId="43" fontId="11" fillId="0" borderId="1" xfId="0" applyNumberFormat="1" applyFont="1" applyBorder="1" applyAlignment="1">
      <alignment horizontal="center" vertical="top" wrapText="1"/>
    </xf>
    <xf numFmtId="43" fontId="11" fillId="0" borderId="1" xfId="0" applyNumberFormat="1" applyFont="1" applyBorder="1" applyAlignment="1">
      <alignment horizontal="right" vertical="top" wrapText="1"/>
    </xf>
    <xf numFmtId="43" fontId="14" fillId="0" borderId="1" xfId="0" applyNumberFormat="1" applyFont="1" applyBorder="1" applyAlignment="1">
      <alignment horizontal="center"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</cellXfs>
  <cellStyles count="20">
    <cellStyle name="Normal" xfId="0"/>
    <cellStyle name="Акт" xfId="15"/>
    <cellStyle name="ВедРесурсов" xfId="16"/>
    <cellStyle name="Hyperlink" xfId="17"/>
    <cellStyle name="Currency" xfId="18"/>
    <cellStyle name="Currency [0]" xfId="19"/>
    <cellStyle name="Итоги" xfId="20"/>
    <cellStyle name="ЛокСмета" xfId="21"/>
    <cellStyle name="ОбСмета" xfId="22"/>
    <cellStyle name="Followed Hyperlink" xfId="23"/>
    <cellStyle name="Percent" xfId="24"/>
    <cellStyle name="РесСмета" xfId="25"/>
    <cellStyle name="СводкаСтоимРаб" xfId="26"/>
    <cellStyle name="СводРасч" xfId="27"/>
    <cellStyle name="Список ресурсов" xfId="28"/>
    <cellStyle name="Титул" xfId="29"/>
    <cellStyle name="Comma" xfId="30"/>
    <cellStyle name="Comma [0]" xfId="31"/>
    <cellStyle name="Хвост" xfId="32"/>
    <cellStyle name="Экспертиза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view="pageBreakPreview" zoomScale="60" workbookViewId="0" topLeftCell="A1">
      <selection activeCell="J46" sqref="J46"/>
    </sheetView>
  </sheetViews>
  <sheetFormatPr defaultColWidth="9.00390625" defaultRowHeight="12.75"/>
  <cols>
    <col min="1" max="1" width="5.75390625" style="1" customWidth="1"/>
    <col min="2" max="2" width="16.875" style="1" customWidth="1"/>
    <col min="3" max="3" width="45.00390625" style="1" customWidth="1"/>
    <col min="4" max="4" width="15.875" style="1" customWidth="1"/>
    <col min="5" max="5" width="16.00390625" style="12" customWidth="1"/>
    <col min="6" max="6" width="16.75390625" style="0" customWidth="1"/>
    <col min="8" max="8" width="19.75390625" style="0" customWidth="1"/>
  </cols>
  <sheetData>
    <row r="1" spans="1:5" s="13" customFormat="1" ht="15.75">
      <c r="A1" s="4"/>
      <c r="B1" s="37"/>
      <c r="C1" s="19"/>
      <c r="D1" s="38"/>
      <c r="E1" s="19"/>
    </row>
    <row r="2" spans="1:6" s="13" customFormat="1" ht="15.75" customHeight="1">
      <c r="A2" s="4"/>
      <c r="B2" s="37"/>
      <c r="C2" s="19"/>
      <c r="D2" s="38"/>
      <c r="E2" s="40"/>
      <c r="F2" s="13" t="s">
        <v>2</v>
      </c>
    </row>
    <row r="3" spans="1:6" s="13" customFormat="1" ht="15.75" customHeight="1">
      <c r="A3" s="4"/>
      <c r="B3" s="37"/>
      <c r="C3" s="19"/>
      <c r="D3" s="39"/>
      <c r="E3" s="41"/>
      <c r="F3" s="13" t="s">
        <v>3</v>
      </c>
    </row>
    <row r="4" spans="1:6" s="13" customFormat="1" ht="15.75">
      <c r="A4" s="4"/>
      <c r="B4" s="37"/>
      <c r="C4" s="19"/>
      <c r="D4" s="39"/>
      <c r="E4" s="20"/>
      <c r="F4" s="13" t="s">
        <v>4</v>
      </c>
    </row>
    <row r="5" spans="1:6" s="13" customFormat="1" ht="15">
      <c r="A5" s="4"/>
      <c r="B5" s="17"/>
      <c r="C5" s="4"/>
      <c r="D5" s="8"/>
      <c r="E5" s="9"/>
      <c r="F5" s="13" t="s">
        <v>19</v>
      </c>
    </row>
    <row r="6" spans="1:5" s="13" customFormat="1" ht="15">
      <c r="A6" s="4"/>
      <c r="B6" s="17"/>
      <c r="C6" s="4"/>
      <c r="D6" s="8"/>
      <c r="E6" s="9"/>
    </row>
    <row r="7" spans="1:5" s="13" customFormat="1" ht="15">
      <c r="A7" s="4"/>
      <c r="B7" s="17"/>
      <c r="C7" s="4"/>
      <c r="D7" s="8"/>
      <c r="E7" s="9"/>
    </row>
    <row r="8" spans="1:5" s="13" customFormat="1" ht="15">
      <c r="A8" s="4"/>
      <c r="B8" s="17"/>
      <c r="C8" s="4"/>
      <c r="D8" s="8"/>
      <c r="E8" s="9"/>
    </row>
    <row r="9" spans="1:5" s="13" customFormat="1" ht="15">
      <c r="A9" s="4"/>
      <c r="B9" s="17"/>
      <c r="C9" s="4"/>
      <c r="D9" s="8"/>
      <c r="E9" s="9"/>
    </row>
    <row r="10" spans="1:5" s="13" customFormat="1" ht="15">
      <c r="A10" s="4"/>
      <c r="B10" s="17"/>
      <c r="C10" s="4"/>
      <c r="D10" s="8"/>
      <c r="E10" s="9"/>
    </row>
    <row r="11" spans="1:5" s="13" customFormat="1" ht="15">
      <c r="A11" s="4"/>
      <c r="B11" s="17"/>
      <c r="C11" s="4"/>
      <c r="D11" s="8"/>
      <c r="E11" s="9"/>
    </row>
    <row r="12" spans="1:5" s="13" customFormat="1" ht="18.75">
      <c r="A12" s="4"/>
      <c r="B12" s="4"/>
      <c r="C12" s="18" t="s">
        <v>12</v>
      </c>
      <c r="D12" s="7"/>
      <c r="E12" s="10"/>
    </row>
    <row r="13" spans="1:5" s="13" customFormat="1" ht="18.75">
      <c r="A13" s="4"/>
      <c r="B13" s="4"/>
      <c r="C13" s="18"/>
      <c r="D13" s="7"/>
      <c r="E13" s="10"/>
    </row>
    <row r="14" spans="1:6" s="46" customFormat="1" ht="15.75" customHeight="1">
      <c r="A14" s="51" t="s">
        <v>10</v>
      </c>
      <c r="B14" s="51"/>
      <c r="C14" s="51"/>
      <c r="D14" s="51"/>
      <c r="E14" s="51"/>
      <c r="F14" s="51"/>
    </row>
    <row r="15" spans="1:5" s="46" customFormat="1" ht="12" customHeight="1">
      <c r="A15" s="19"/>
      <c r="B15" s="19"/>
      <c r="C15" s="47"/>
      <c r="D15" s="38"/>
      <c r="E15" s="19"/>
    </row>
    <row r="16" spans="1:6" s="46" customFormat="1" ht="12.75" customHeight="1">
      <c r="A16" s="51" t="s">
        <v>11</v>
      </c>
      <c r="B16" s="51"/>
      <c r="C16" s="51"/>
      <c r="D16" s="51"/>
      <c r="E16" s="51"/>
      <c r="F16" s="51"/>
    </row>
    <row r="17" spans="1:5" s="50" customFormat="1" ht="7.5" customHeight="1">
      <c r="A17" s="19"/>
      <c r="B17" s="48"/>
      <c r="C17" s="19"/>
      <c r="D17" s="37"/>
      <c r="E17" s="49"/>
    </row>
    <row r="18" spans="1:6" s="50" customFormat="1" ht="25.5" customHeight="1">
      <c r="A18" s="57"/>
      <c r="B18" s="58"/>
      <c r="C18" s="58"/>
      <c r="D18" s="58"/>
      <c r="E18" s="58"/>
      <c r="F18" s="58"/>
    </row>
    <row r="19" spans="1:5" s="11" customFormat="1" ht="18.75" customHeight="1">
      <c r="A19" s="4"/>
      <c r="B19" s="5"/>
      <c r="C19" s="4"/>
      <c r="D19" s="16"/>
      <c r="E19" s="6"/>
    </row>
    <row r="20" ht="13.5" customHeight="1" thickBot="1"/>
    <row r="21" spans="1:6" ht="30.75" customHeight="1">
      <c r="A21" s="53" t="s">
        <v>0</v>
      </c>
      <c r="B21" s="59" t="s">
        <v>5</v>
      </c>
      <c r="C21" s="55" t="s">
        <v>1</v>
      </c>
      <c r="D21" s="55" t="s">
        <v>7</v>
      </c>
      <c r="E21" s="55" t="s">
        <v>8</v>
      </c>
      <c r="F21" s="59" t="s">
        <v>9</v>
      </c>
    </row>
    <row r="22" spans="1:6" ht="27.75" customHeight="1">
      <c r="A22" s="54"/>
      <c r="B22" s="60"/>
      <c r="C22" s="56"/>
      <c r="D22" s="56"/>
      <c r="E22" s="56"/>
      <c r="F22" s="60"/>
    </row>
    <row r="23" spans="1:13" ht="16.5" thickBot="1">
      <c r="A23" s="21">
        <v>1</v>
      </c>
      <c r="B23" s="23">
        <v>2</v>
      </c>
      <c r="C23" s="22">
        <v>3</v>
      </c>
      <c r="D23" s="22">
        <v>4</v>
      </c>
      <c r="E23" s="22">
        <v>5</v>
      </c>
      <c r="F23" s="23">
        <v>6</v>
      </c>
      <c r="G23" s="15"/>
      <c r="H23" s="15"/>
      <c r="I23" s="15"/>
      <c r="J23" s="15"/>
      <c r="K23" s="15"/>
      <c r="L23" s="15"/>
      <c r="M23" s="15"/>
    </row>
    <row r="24" spans="1:14" ht="33" customHeight="1">
      <c r="A24" s="24">
        <v>1</v>
      </c>
      <c r="B24" s="42" t="s">
        <v>14</v>
      </c>
      <c r="C24" s="25" t="s">
        <v>13</v>
      </c>
      <c r="D24" s="61">
        <v>4168379.55</v>
      </c>
      <c r="E24" s="61">
        <f>D24*0.18</f>
        <v>750308.3189999999</v>
      </c>
      <c r="F24" s="62">
        <f>D24+E24</f>
        <v>4918687.869</v>
      </c>
      <c r="G24" s="2"/>
      <c r="H24" s="3"/>
      <c r="I24" s="14"/>
      <c r="J24" s="3"/>
      <c r="K24" s="3"/>
      <c r="L24" s="3"/>
      <c r="M24" s="3"/>
      <c r="N24" s="3"/>
    </row>
    <row r="25" spans="1:11" ht="45" customHeight="1">
      <c r="A25" s="26">
        <v>2</v>
      </c>
      <c r="B25" s="43" t="s">
        <v>17</v>
      </c>
      <c r="C25" s="25" t="s">
        <v>18</v>
      </c>
      <c r="D25" s="63">
        <v>2831213.76</v>
      </c>
      <c r="E25" s="63">
        <f>D25*0.18</f>
        <v>509618.47679999995</v>
      </c>
      <c r="F25" s="64">
        <f>D25+E25</f>
        <v>3340832.2367999996</v>
      </c>
      <c r="G25" s="2"/>
      <c r="H25" s="3"/>
      <c r="I25" s="14"/>
      <c r="J25" s="3"/>
      <c r="K25" s="3"/>
    </row>
    <row r="26" spans="1:11" ht="45" customHeight="1">
      <c r="A26" s="26">
        <v>3</v>
      </c>
      <c r="B26" s="43" t="s">
        <v>15</v>
      </c>
      <c r="C26" s="25" t="s">
        <v>16</v>
      </c>
      <c r="D26" s="63">
        <v>91503.75</v>
      </c>
      <c r="E26" s="63">
        <f>D26*0.18</f>
        <v>16470.675</v>
      </c>
      <c r="F26" s="64">
        <f>D26+E26</f>
        <v>107974.425</v>
      </c>
      <c r="G26" s="2"/>
      <c r="H26" s="3"/>
      <c r="I26" s="14"/>
      <c r="J26" s="3"/>
      <c r="K26" s="3"/>
    </row>
    <row r="27" spans="1:11" ht="36.75" customHeight="1">
      <c r="A27" s="26"/>
      <c r="B27" s="44" t="s">
        <v>6</v>
      </c>
      <c r="C27" s="27"/>
      <c r="D27" s="65">
        <f>D24+D25+D26</f>
        <v>7091097.06</v>
      </c>
      <c r="E27" s="65">
        <f>E24+E25+E26</f>
        <v>1276397.4708</v>
      </c>
      <c r="F27" s="66">
        <f>F24+F25+F26</f>
        <v>8367494.530799999</v>
      </c>
      <c r="G27" s="45"/>
      <c r="H27" s="3"/>
      <c r="I27" s="14"/>
      <c r="J27" s="3"/>
      <c r="K27" s="3"/>
    </row>
    <row r="28" spans="1:9" ht="15.75">
      <c r="A28" s="28"/>
      <c r="B28" s="29"/>
      <c r="C28" s="30"/>
      <c r="D28" s="30"/>
      <c r="E28" s="30"/>
      <c r="F28" s="67"/>
      <c r="G28" s="14"/>
      <c r="H28" s="3"/>
      <c r="I28" s="3"/>
    </row>
    <row r="29" spans="1:9" ht="15.75">
      <c r="A29" s="28"/>
      <c r="B29" s="29"/>
      <c r="C29" s="30"/>
      <c r="D29" s="30"/>
      <c r="E29" s="30"/>
      <c r="F29" s="3"/>
      <c r="G29" s="14"/>
      <c r="H29" s="3"/>
      <c r="I29" s="3"/>
    </row>
    <row r="30" spans="1:9" ht="15.75">
      <c r="A30" s="31"/>
      <c r="B30" s="32"/>
      <c r="C30" s="33"/>
      <c r="D30" s="33"/>
      <c r="E30" s="33"/>
      <c r="F30" s="3"/>
      <c r="G30" s="14"/>
      <c r="H30" s="3"/>
      <c r="I30" s="3"/>
    </row>
    <row r="31" spans="1:5" ht="15.75">
      <c r="A31" s="31"/>
      <c r="B31" s="32"/>
      <c r="C31" s="31"/>
      <c r="D31" s="31"/>
      <c r="E31" s="34"/>
    </row>
    <row r="32" spans="1:5" ht="25.5" customHeight="1">
      <c r="A32" s="31"/>
      <c r="B32" s="35"/>
      <c r="C32" s="36"/>
      <c r="D32" s="31"/>
      <c r="E32" s="34"/>
    </row>
    <row r="34" spans="1:5" ht="15.75">
      <c r="A34" s="31"/>
      <c r="B34" s="52" t="s">
        <v>20</v>
      </c>
      <c r="C34" s="52"/>
      <c r="D34" s="52"/>
      <c r="E34" s="52"/>
    </row>
  </sheetData>
  <mergeCells count="10">
    <mergeCell ref="A14:F14"/>
    <mergeCell ref="B34:E34"/>
    <mergeCell ref="A21:A22"/>
    <mergeCell ref="C21:C22"/>
    <mergeCell ref="E21:E22"/>
    <mergeCell ref="A16:F16"/>
    <mergeCell ref="A18:F18"/>
    <mergeCell ref="F21:F22"/>
    <mergeCell ref="D21:D22"/>
    <mergeCell ref="B21:B22"/>
  </mergeCells>
  <printOptions/>
  <pageMargins left="0.92" right="0.27" top="0.35" bottom="0.27" header="0.27" footer="0.18"/>
  <pageSetup horizontalDpi="600" verticalDpi="600" orientation="portrait" paperSize="9" scale="7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Дубинская</dc:creator>
  <cp:keywords/>
  <dc:description/>
  <cp:lastModifiedBy>Якубовская</cp:lastModifiedBy>
  <cp:lastPrinted>2016-03-04T09:01:26Z</cp:lastPrinted>
  <dcterms:created xsi:type="dcterms:W3CDTF">2003-01-28T12:33:10Z</dcterms:created>
  <dcterms:modified xsi:type="dcterms:W3CDTF">2016-03-04T09:01:36Z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